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12" activeTab="1"/>
  </bookViews>
  <sheets>
    <sheet name="封面" sheetId="1" r:id="rId1"/>
    <sheet name="表一" sheetId="2" r:id="rId2"/>
    <sheet name="表二" sheetId="11" r:id="rId3"/>
    <sheet name="表三" sheetId="12" r:id="rId4"/>
    <sheet name="表四" sheetId="13" r:id="rId5"/>
    <sheet name="表五" sheetId="14" r:id="rId6"/>
    <sheet name="表六" sheetId="7" r:id="rId7"/>
    <sheet name="表七" sheetId="8" r:id="rId8"/>
    <sheet name="表八" sheetId="17" r:id="rId9"/>
    <sheet name="表九" sheetId="18" r:id="rId10"/>
    <sheet name="表十" sheetId="15" r:id="rId11"/>
    <sheet name="表十一" sheetId="16" r:id="rId12"/>
  </sheets>
  <definedNames>
    <definedName name="_xlnm._FilterDatabase" localSheetId="2" hidden="1">表二!$A$3:$F$39</definedName>
    <definedName name="_xlnm._FilterDatabase" localSheetId="9" hidden="1">表九!#REF!</definedName>
    <definedName name="_xlnm._FilterDatabase" localSheetId="6" hidden="1">表六!$A$3:$M$24</definedName>
    <definedName name="_xlnm._FilterDatabase" localSheetId="3" hidden="1">表三!$A$4:$F$43</definedName>
    <definedName name="_xlnm._FilterDatabase" localSheetId="5" hidden="1">表五!$A$4:$WVM$1392</definedName>
    <definedName name="_xlnm._FilterDatabase" localSheetId="1" hidden="1">表一!$A$3:$N$44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<sst xmlns="http://schemas.openxmlformats.org/spreadsheetml/2006/main" count="4071" uniqueCount="2780">
  <si>
    <t>附件</t>
  </si>
  <si>
    <t>2016年柳州市本级财政收支决算（草案）</t>
  </si>
  <si>
    <t>表一    2016年柳州市本级一般公共预算收支决算总表</t>
  </si>
  <si>
    <t>表二    2016年柳州市本级一般公共预算转移性收入表</t>
  </si>
  <si>
    <t>表三    2016年柳州市本级一般公共预算转移性支出表</t>
  </si>
  <si>
    <t>表四    2016年柳州市本级一般公共预算支出预算变动情况表</t>
  </si>
  <si>
    <t>表五    2016年柳州市本级一般公共预算收支决算表</t>
  </si>
  <si>
    <t>表六    2016年柳州市本级政府性基金预算收支决算总表</t>
  </si>
  <si>
    <t>表七    2016年柳州市本级政府性基金预算收支决算表</t>
  </si>
  <si>
    <t>表八    2016年柳州市本级社会保险基金预算收支决算表</t>
  </si>
  <si>
    <t>表九    2016年柳州市本级国有资本经营预算收支决算表</t>
  </si>
  <si>
    <t>表十    2016年柳州市本级部门决算收支汇总表</t>
  </si>
  <si>
    <t>表十一  2016年柳州市本级一般公共预算基本支出决算表</t>
  </si>
  <si>
    <t xml:space="preserve">                                   柳州市财政局编制</t>
  </si>
  <si>
    <t xml:space="preserve">                                  二○一七年七月</t>
  </si>
  <si>
    <t>2016年柳州市本级一般公共预算收支决算总表</t>
  </si>
  <si>
    <t xml:space="preserve">  表一</t>
  </si>
  <si>
    <t>单位：万元</t>
  </si>
  <si>
    <t>预算科目</t>
  </si>
  <si>
    <t>2016年
年初预算</t>
  </si>
  <si>
    <t>2015年
决算</t>
  </si>
  <si>
    <t>2016年
决算</t>
  </si>
  <si>
    <t>完成年初
预算%</t>
  </si>
  <si>
    <t>比上年决算增减%</t>
  </si>
  <si>
    <t>2016年
年度预算</t>
  </si>
  <si>
    <t>完成年度
预算%</t>
  </si>
  <si>
    <t>一、税收收入</t>
  </si>
  <si>
    <t>一、一般公共服务</t>
  </si>
  <si>
    <t>　　增值税</t>
  </si>
  <si>
    <t>二、国防</t>
  </si>
  <si>
    <t>　　营业税</t>
  </si>
  <si>
    <t>三、公共安全</t>
  </si>
  <si>
    <t>　　企业所得税</t>
  </si>
  <si>
    <t>四、教育</t>
  </si>
  <si>
    <t>　　企业所得税退税</t>
  </si>
  <si>
    <t>五、科学技术</t>
  </si>
  <si>
    <t>　　个人所得税</t>
  </si>
  <si>
    <t>六、文化体育与传媒</t>
  </si>
  <si>
    <t>　　城市维护建设税</t>
  </si>
  <si>
    <t>七、社会保障和就业</t>
  </si>
  <si>
    <t xml:space="preserve">    房产税</t>
  </si>
  <si>
    <t>八、医疗卫生与计划生育支出</t>
  </si>
  <si>
    <t xml:space="preserve">    印花税</t>
  </si>
  <si>
    <t>九、节能环保</t>
  </si>
  <si>
    <t xml:space="preserve">    城镇土地使用税</t>
  </si>
  <si>
    <t>十、城乡社区事务</t>
  </si>
  <si>
    <t xml:space="preserve">    土地增值税</t>
  </si>
  <si>
    <t>十一、农林水事务</t>
  </si>
  <si>
    <t xml:space="preserve">    车船税</t>
  </si>
  <si>
    <t>十二、交通运输</t>
  </si>
  <si>
    <t xml:space="preserve">    耕地占用税</t>
  </si>
  <si>
    <t>十三、资源勘探电力信息等事务</t>
  </si>
  <si>
    <t xml:space="preserve">    契税</t>
  </si>
  <si>
    <t>十四、商业服务业等事务</t>
  </si>
  <si>
    <t>二、非税收入</t>
  </si>
  <si>
    <t>十五、金融支出</t>
  </si>
  <si>
    <t>　　专项收入</t>
  </si>
  <si>
    <t>十六、国土资源气象等事务</t>
  </si>
  <si>
    <t>　　行政事业性收费收入</t>
  </si>
  <si>
    <t>十七、住房保障支出</t>
  </si>
  <si>
    <t>　　罚没收入</t>
  </si>
  <si>
    <t>十八、粮油物资储备事务</t>
  </si>
  <si>
    <t>　　国有资本经营收入</t>
  </si>
  <si>
    <t>二十、预备费</t>
  </si>
  <si>
    <t>　　国有资源（资产）有偿使用收入</t>
  </si>
  <si>
    <t>二十一、债务付息支出</t>
  </si>
  <si>
    <t xml:space="preserve">    捐赠收入</t>
  </si>
  <si>
    <t>二十二、债务发行费用支出</t>
  </si>
  <si>
    <t xml:space="preserve">    政府住房基金收入</t>
  </si>
  <si>
    <t>二十三、其他支出</t>
  </si>
  <si>
    <t>　　其他收入</t>
  </si>
  <si>
    <t>二十四、上年结转专款支出</t>
  </si>
  <si>
    <t>二十五、上级提前下达资金安排的支出</t>
  </si>
  <si>
    <t>一般公共预算收入合计</t>
  </si>
  <si>
    <t>一般公共预算支出合计</t>
  </si>
  <si>
    <t>转移性收入</t>
  </si>
  <si>
    <t>转移性支出</t>
  </si>
  <si>
    <t xml:space="preserve">    上级补助收入</t>
  </si>
  <si>
    <t xml:space="preserve">    补助下级支出</t>
  </si>
  <si>
    <t xml:space="preserve">    下级上解收入</t>
  </si>
  <si>
    <t xml:space="preserve">    上解上级支出</t>
  </si>
  <si>
    <t xml:space="preserve">    调入资金</t>
  </si>
  <si>
    <t xml:space="preserve">    调出资金</t>
  </si>
  <si>
    <t xml:space="preserve">    调入预算稳定调节基金</t>
  </si>
  <si>
    <t xml:space="preserve">    增设预算周转金</t>
  </si>
  <si>
    <t xml:space="preserve">    债券转贷收入</t>
  </si>
  <si>
    <t xml:space="preserve">    安排预算稳定调节基金</t>
  </si>
  <si>
    <t xml:space="preserve">    接受其他地区援助收入</t>
  </si>
  <si>
    <t xml:space="preserve">    债券转贷支出</t>
  </si>
  <si>
    <t xml:space="preserve">    上年结余收入</t>
  </si>
  <si>
    <t xml:space="preserve">    地方政府债券还本支出</t>
  </si>
  <si>
    <t xml:space="preserve">    援助其他地区支出</t>
  </si>
  <si>
    <t xml:space="preserve">    年终结余</t>
  </si>
  <si>
    <t xml:space="preserve">        其中：净结余</t>
  </si>
  <si>
    <t xml:space="preserve">收入总计         </t>
  </si>
  <si>
    <t xml:space="preserve">支出总计         </t>
  </si>
  <si>
    <t>2016年柳州市本级一般公共预算转移性收入表</t>
  </si>
  <si>
    <t xml:space="preserve">  表二</t>
  </si>
  <si>
    <t>2016年年初预算</t>
  </si>
  <si>
    <t>2015年决算</t>
  </si>
  <si>
    <t>2016年决算</t>
  </si>
  <si>
    <t>完成年初预算%</t>
  </si>
  <si>
    <t xml:space="preserve"> 合    计</t>
  </si>
  <si>
    <t>上级补助收入</t>
  </si>
  <si>
    <t xml:space="preserve">  返还性收入</t>
  </si>
  <si>
    <t xml:space="preserve">    增值税和消费税税收返还收入</t>
  </si>
  <si>
    <t xml:space="preserve">    所得税基数返还收入</t>
  </si>
  <si>
    <t xml:space="preserve">    成品油价格和税费改革税收返还收入</t>
  </si>
  <si>
    <t xml:space="preserve">    其他税收返还收入</t>
  </si>
  <si>
    <t xml:space="preserve">  一般性转移支付收入</t>
  </si>
  <si>
    <t xml:space="preserve">    体制补助收入</t>
  </si>
  <si>
    <t xml:space="preserve">    均衡性转移支付收入</t>
  </si>
  <si>
    <t xml:space="preserve">    革命老区及民族和边境地区转移支付收入</t>
  </si>
  <si>
    <t xml:space="preserve">    县级基本财力保障机制奖补资金收入</t>
  </si>
  <si>
    <t xml:space="preserve">    结算补助收入</t>
  </si>
  <si>
    <t xml:space="preserve">    化解债务补助收入</t>
  </si>
  <si>
    <t xml:space="preserve">    资源枯竭型城市转移支付补助收入</t>
  </si>
  <si>
    <t xml:space="preserve">    企业事业单位划转补助收入</t>
  </si>
  <si>
    <t xml:space="preserve">    成品油价格和税费改革转移支付补助收入</t>
  </si>
  <si>
    <t xml:space="preserve">    基层公检法司转移支付收入</t>
  </si>
  <si>
    <t xml:space="preserve">    义务教育等转移支付收入</t>
  </si>
  <si>
    <t xml:space="preserve">    基本养老保险和低保等转移支付收入</t>
  </si>
  <si>
    <t xml:space="preserve">    新型农村合作医疗等转移支付收入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</si>
  <si>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</si>
  <si>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</si>
  <si>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</si>
  <si>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</si>
  <si>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其他一般性转移支付收入</t>
  </si>
  <si>
    <t xml:space="preserve">  专项转移支付收入</t>
  </si>
  <si>
    <t>下级上解收入</t>
  </si>
  <si>
    <t xml:space="preserve">  体制上解收入</t>
  </si>
  <si>
    <t xml:space="preserve">  出口退税专项上解收入</t>
  </si>
  <si>
    <t xml:space="preserve">  专项上解收入</t>
  </si>
  <si>
    <t xml:space="preserve">调入资金   </t>
  </si>
  <si>
    <t>调入预算稳定调节基金</t>
  </si>
  <si>
    <t>债券转贷收入</t>
  </si>
  <si>
    <t>接受其他地区援助收入</t>
  </si>
  <si>
    <t>上年结余</t>
  </si>
  <si>
    <t>2016年柳州市本级一般公共预算转移性支出表</t>
  </si>
  <si>
    <t xml:space="preserve">  表三</t>
  </si>
  <si>
    <t>合    计</t>
  </si>
  <si>
    <t>补助下级支出</t>
  </si>
  <si>
    <t xml:space="preserve">  返还性支出</t>
  </si>
  <si>
    <t xml:space="preserve">       增值税和消费税税收返还支出</t>
  </si>
  <si>
    <t xml:space="preserve">       所得税基数返还支出</t>
  </si>
  <si>
    <t xml:space="preserve">       成品油价格和税费改革税收返还支出</t>
  </si>
  <si>
    <t xml:space="preserve">       其他税收返还支出</t>
  </si>
  <si>
    <t xml:space="preserve">  一般性转移支付</t>
  </si>
  <si>
    <t xml:space="preserve">    体制补助支出</t>
  </si>
  <si>
    <t xml:space="preserve">    均衡性转移支付支出</t>
  </si>
  <si>
    <t xml:space="preserve">    革命老区及民族和边境地区转移支付支出</t>
  </si>
  <si>
    <t xml:space="preserve">    县级基本财力保障机制奖补资金支出</t>
  </si>
  <si>
    <t xml:space="preserve">    结算补助支出</t>
  </si>
  <si>
    <t xml:space="preserve">    化解债务补助支出</t>
  </si>
  <si>
    <t xml:space="preserve">    资源枯竭型城市转移支付补助支出</t>
  </si>
  <si>
    <t xml:space="preserve">    企业事业单位划转补助支出</t>
  </si>
  <si>
    <t xml:space="preserve">    成品油价格和税费改革转移支付补助支出</t>
  </si>
  <si>
    <t xml:space="preserve">    基层公检法司转移支付支出</t>
  </si>
  <si>
    <t xml:space="preserve">    义务教育等转移支付支出</t>
  </si>
  <si>
    <t xml:space="preserve">    基本养老保险和低保等转移支付支出</t>
  </si>
  <si>
    <t xml:space="preserve">    新型农村合作医疗等转移支付支出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</si>
  <si>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</si>
  <si>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</si>
  <si>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</si>
  <si>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</si>
  <si>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其他一般性转移支付支出</t>
  </si>
  <si>
    <t xml:space="preserve">  专项转移支付</t>
  </si>
  <si>
    <t>上解上级支出</t>
  </si>
  <si>
    <t xml:space="preserve">   体制上解支出</t>
  </si>
  <si>
    <t xml:space="preserve">   出口退税专项上解支出</t>
  </si>
  <si>
    <t xml:space="preserve">   成品油价格和税费改革专项上解支出</t>
  </si>
  <si>
    <t xml:space="preserve">   专项上解支出</t>
  </si>
  <si>
    <t>调出资金</t>
  </si>
  <si>
    <t>增设预算周转金</t>
  </si>
  <si>
    <t>安排预算稳定调节基金</t>
  </si>
  <si>
    <t>债券转贷支出</t>
  </si>
  <si>
    <t>地方政府债券还本支出</t>
  </si>
  <si>
    <t>援助其他地区支出</t>
  </si>
  <si>
    <t>年终结余</t>
  </si>
  <si>
    <t xml:space="preserve">  其中：净结余</t>
  </si>
  <si>
    <t>2016年柳州市本级一般公共预算支出预算变动情况表</t>
  </si>
  <si>
    <t>表四</t>
  </si>
  <si>
    <t>科目编码</t>
  </si>
  <si>
    <t>科目名称</t>
  </si>
  <si>
    <t>预算数</t>
  </si>
  <si>
    <t>变动项目</t>
  </si>
  <si>
    <t>调整预算数</t>
  </si>
  <si>
    <t>决算数</t>
  </si>
  <si>
    <t>预算结余</t>
  </si>
  <si>
    <t>结转下年使用数</t>
  </si>
  <si>
    <t>小计</t>
  </si>
  <si>
    <t>返还性收入</t>
  </si>
  <si>
    <t>一般性转
移支付</t>
  </si>
  <si>
    <t>专项转移支付</t>
  </si>
  <si>
    <t>上年结转
使用数</t>
  </si>
  <si>
    <t>调入资金</t>
  </si>
  <si>
    <t>债务收入</t>
  </si>
  <si>
    <t>债务转贷收入</t>
  </si>
  <si>
    <t>动支预
备费</t>
  </si>
  <si>
    <t>科目调剂</t>
  </si>
  <si>
    <t>本年短收安排</t>
  </si>
  <si>
    <t>动用预算稳定调节基金</t>
  </si>
  <si>
    <t>补助下级专款</t>
  </si>
  <si>
    <t>省补助计划单列市</t>
  </si>
  <si>
    <t>其他</t>
  </si>
  <si>
    <t>一般公共预算支出</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</si>
  <si>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</si>
  <si>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</si>
  <si>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</si>
  <si>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</si>
  <si>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</si>
  <si>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</si>
  <si>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</si>
  <si>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</si>
  <si>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</si>
  <si>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</si>
  <si>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</si>
  <si>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</si>
  <si>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</si>
  <si>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</si>
  <si>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工商行政管理事务</t>
  </si>
  <si>
    <t xml:space="preserve">  质量技术监督与检验检疫事务</t>
  </si>
  <si>
    <t xml:space="preserve">  民族事务</t>
  </si>
  <si>
    <t xml:space="preserve">  宗教事务</t>
  </si>
  <si>
    <t xml:space="preserve">  港澳台侨事务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</si>
  <si>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</si>
  <si>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</si>
  <si>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</si>
  <si>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</si>
  <si>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</si>
  <si>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</si>
  <si>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</si>
  <si>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</si>
  <si>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</si>
  <si>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其他一般公共服务支出</t>
  </si>
  <si>
    <t>外交支出</t>
  </si>
  <si>
    <t xml:space="preserve">  外交管理事务</t>
  </si>
  <si>
    <t xml:space="preserve">  驻外机构</t>
  </si>
  <si>
    <t xml:space="preserve">  对外援助</t>
  </si>
  <si>
    <t xml:space="preserve">  国际组织</t>
  </si>
  <si>
    <t xml:space="preserve">  对外合作与交流</t>
  </si>
  <si>
    <t xml:space="preserve">  对外宣传</t>
  </si>
  <si>
    <t xml:space="preserve">  边界勘界联检</t>
  </si>
  <si>
    <t xml:space="preserve">  其他外交支出</t>
  </si>
  <si>
    <t>国防支出</t>
  </si>
  <si>
    <t xml:space="preserve">  现役部队</t>
  </si>
  <si>
    <t xml:space="preserve">  国防科研事业</t>
  </si>
  <si>
    <t xml:space="preserve">  专项工程</t>
  </si>
  <si>
    <t xml:space="preserve">  国防动员</t>
  </si>
  <si>
    <t xml:space="preserve">  其他国防支出</t>
  </si>
  <si>
    <t>公共安全支出</t>
  </si>
  <si>
    <t xml:space="preserve">  武装警察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</si>
  <si>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</si>
  <si>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</si>
  <si>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</si>
  <si>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</si>
  <si>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</si>
  <si>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</si>
  <si>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</si>
  <si>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</si>
  <si>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</si>
  <si>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海警</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</si>
  <si>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</si>
  <si>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</si>
  <si>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</si>
  <si>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</si>
  <si>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</si>
  <si>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</si>
  <si>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</si>
  <si>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</si>
  <si>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</si>
  <si>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</si>
  <si>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</si>
  <si>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</si>
  <si>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</si>
  <si>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</si>
  <si>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</si>
  <si>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</si>
  <si>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</si>
  <si>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</si>
  <si>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</si>
  <si>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</si>
  <si>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</si>
  <si>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</si>
  <si>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</si>
  <si>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文化体育与传媒支出</t>
  </si>
  <si>
    <t xml:space="preserve">  文化</t>
  </si>
  <si>
    <t xml:space="preserve">  文物</t>
  </si>
  <si>
    <t xml:space="preserve">  体育</t>
  </si>
  <si>
    <t xml:space="preserve">  新闻出版广播影视</t>
  </si>
  <si>
    <t xml:space="preserve">  其他文化体育与传媒支出</t>
  </si>
  <si>
    <t>社会保障和就业支出</t>
  </si>
  <si>
    <t xml:space="preserve">  人力资源和社会保障管理事务</t>
  </si>
  <si>
    <t xml:space="preserve">  民政管理事务</t>
  </si>
  <si>
    <t xml:space="preserve">  财政对社会保险基金的补助</t>
  </si>
  <si>
    <t xml:space="preserve">  补充全国社会保障基金</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</si>
  <si>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</si>
  <si>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</si>
  <si>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</si>
  <si>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</si>
  <si>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</si>
  <si>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</si>
  <si>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</si>
  <si>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自然灾害生活救助</t>
  </si>
  <si>
    <t xml:space="preserve">  红十字事业</t>
  </si>
  <si>
    <t xml:space="preserve">  最低生活保障</t>
  </si>
  <si>
    <t xml:space="preserve">  临时救助</t>
  </si>
  <si>
    <t xml:space="preserve">  特困人员供养</t>
  </si>
  <si>
    <t xml:space="preserve">  补充道路交通事故社会救助基金</t>
  </si>
  <si>
    <t xml:space="preserve">  其他生活救助</t>
  </si>
  <si>
    <t xml:space="preserve">  其他社会保障和就业支出</t>
  </si>
  <si>
    <t>医疗卫生与计划生育支出</t>
  </si>
  <si>
    <t xml:space="preserve">  医疗卫生与计划生育管理事务</t>
  </si>
  <si>
    <t xml:space="preserve">  公立医院</t>
  </si>
  <si>
    <t xml:space="preserve">  基层医疗卫生机构</t>
  </si>
  <si>
    <t xml:space="preserve">  公共卫生</t>
  </si>
  <si>
    <t xml:space="preserve">  医疗保障</t>
  </si>
  <si>
    <t xml:space="preserve">  中医药</t>
  </si>
  <si>
    <t xml:space="preserve">  计划生育事务</t>
  </si>
  <si>
    <t xml:space="preserve">  食品和药品监督管理事务</t>
  </si>
  <si>
    <t xml:space="preserve">  其他医疗卫生与计划生育支出</t>
  </si>
  <si>
    <t>节能环保支出</t>
  </si>
  <si>
    <t xml:space="preserve">  环境保护管理事务</t>
  </si>
  <si>
    <t xml:space="preserve">  环境监测与监察</t>
  </si>
  <si>
    <t xml:space="preserve">  污染防治</t>
  </si>
  <si>
    <t xml:space="preserve">    其中:排污费安排的支出</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</si>
  <si>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</si>
  <si>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</si>
  <si>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</si>
  <si>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</si>
  <si>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</si>
  <si>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</si>
  <si>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</si>
  <si>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</si>
  <si>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</si>
  <si>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</si>
  <si>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</si>
  <si>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</si>
  <si>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</si>
  <si>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</si>
  <si>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</si>
  <si>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</si>
  <si>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</si>
  <si>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</si>
  <si>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</si>
  <si>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</si>
  <si>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</si>
  <si>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t>
  </si>
  <si>
    <t xml:space="preserve">  水利</t>
  </si>
  <si>
    <t xml:space="preserve">    其中:水资源费安排的支出</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</si>
  <si>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</si>
  <si>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</si>
  <si>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</si>
  <si>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</si>
  <si>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</si>
  <si>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</si>
  <si>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</si>
  <si>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</si>
  <si>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</si>
  <si>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</si>
  <si>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</si>
  <si>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</si>
  <si>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</si>
  <si>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</si>
  <si>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</si>
  <si>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</si>
  <si>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</si>
  <si>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</si>
  <si>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</si>
  <si>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</si>
  <si>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安全生产监管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</si>
  <si>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</si>
  <si>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</si>
  <si>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</si>
  <si>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</si>
  <si>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</si>
  <si>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旅游业管理与服务支出</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</si>
  <si>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</si>
  <si>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</si>
  <si>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</si>
  <si>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</si>
  <si>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</si>
  <si>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</si>
  <si>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</si>
  <si>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</si>
  <si>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</si>
  <si>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</si>
  <si>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</si>
  <si>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</si>
  <si>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</si>
  <si>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</si>
  <si>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</si>
  <si>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</si>
  <si>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</si>
  <si>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</si>
  <si>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海洋管理事务</t>
  </si>
  <si>
    <t xml:space="preserve">  测绘事务</t>
  </si>
  <si>
    <t xml:space="preserve">  地震事务</t>
  </si>
  <si>
    <t xml:space="preserve">  气象事务</t>
  </si>
  <si>
    <t xml:space="preserve">  其他国土海洋气象等支出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</si>
  <si>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</si>
  <si>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</si>
  <si>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</si>
  <si>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</si>
  <si>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</si>
  <si>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</si>
  <si>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</si>
  <si>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</si>
  <si>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</si>
  <si>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</si>
  <si>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预备费</t>
  </si>
  <si>
    <t>其他支出(类)</t>
  </si>
  <si>
    <t xml:space="preserve">  年初预留</t>
  </si>
  <si>
    <t xml:space="preserve">  其他支出(款)</t>
  </si>
  <si>
    <t>债务付息支出</t>
  </si>
  <si>
    <t xml:space="preserve">  中央政府国内债务付息支出</t>
  </si>
  <si>
    <t xml:space="preserve">  中央政府国外债务付息支出</t>
  </si>
  <si>
    <t xml:space="preserve">  地方政府一般债务付息支出</t>
  </si>
  <si>
    <t>债务发行费用支出</t>
  </si>
  <si>
    <t xml:space="preserve">  中央政府国内债务发行费用支出</t>
  </si>
  <si>
    <t xml:space="preserve">  中央政府国外债务发行费用支出</t>
  </si>
  <si>
    <t xml:space="preserve">  地方政府一般债务发行费用支出</t>
  </si>
  <si>
    <t>2016年柳州市本级一般公共预算收支决算表</t>
  </si>
  <si>
    <t xml:space="preserve">  表五</t>
  </si>
  <si>
    <t>收入</t>
  </si>
  <si>
    <t xml:space="preserve">支出 </t>
  </si>
  <si>
    <t>税收收入</t>
  </si>
  <si>
    <t xml:space="preserve">  增值税</t>
  </si>
  <si>
    <t xml:space="preserve">    国内增值税</t>
  </si>
  <si>
    <t xml:space="preserve">    行政运行</t>
  </si>
  <si>
    <t xml:space="preserve">      国有企业增值税</t>
  </si>
  <si>
    <t xml:space="preserve">    一般行政管理事务</t>
  </si>
  <si>
    <t xml:space="preserve">      集体企业增值税</t>
  </si>
  <si>
    <t xml:space="preserve">    机关服务</t>
  </si>
  <si>
    <t xml:space="preserve">      股份制企业增值税</t>
  </si>
  <si>
    <t xml:space="preserve">    人大会议</t>
  </si>
  <si>
    <t xml:space="preserve">      联营企业增值税</t>
  </si>
  <si>
    <t xml:space="preserve">    人大立法</t>
  </si>
  <si>
    <t xml:space="preserve">      港澳台和外商投资企业增值税</t>
  </si>
  <si>
    <t xml:space="preserve">    人大监督</t>
  </si>
  <si>
    <t xml:space="preserve">      私营企业增值税</t>
  </si>
  <si>
    <t xml:space="preserve">    人大代表履职能力提升</t>
  </si>
  <si>
    <t xml:space="preserve">      其他增值税</t>
  </si>
  <si>
    <t xml:space="preserve">    代表工作</t>
  </si>
  <si>
    <t xml:space="preserve">      增值税税款滞纳金、罚款收入</t>
  </si>
  <si>
    <t xml:space="preserve">    人大信访工作</t>
  </si>
  <si>
    <t xml:space="preserve">      残疾人就业增值税退税</t>
  </si>
  <si>
    <t xml:space="preserve">    事业运行</t>
  </si>
  <si>
    <t xml:space="preserve">      软件增值税退税</t>
  </si>
  <si>
    <t xml:space="preserve">    其他人大事务支出</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</si>
  <si>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</si>
  <si>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</si>
  <si>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</si>
  <si>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</si>
  <si>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</si>
  <si>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政协会议</t>
  </si>
  <si>
    <t xml:space="preserve">      成品油增值税退税</t>
  </si>
  <si>
    <t xml:space="preserve">    委员视察</t>
  </si>
  <si>
    <t xml:space="preserve">      其他增值税退税</t>
  </si>
  <si>
    <t xml:space="preserve">    参政议政</t>
  </si>
  <si>
    <t xml:space="preserve">      免抵调增增值税</t>
  </si>
  <si>
    <t xml:space="preserve">      成品油价格和税费改革增值税划出</t>
  </si>
  <si>
    <t xml:space="preserve">    其他政协事务支出</t>
  </si>
  <si>
    <t xml:space="preserve">      成品油价格和税费改革增值税划入</t>
  </si>
  <si>
    <t xml:space="preserve">      营改增试点国内增值税划出</t>
  </si>
  <si>
    <t xml:space="preserve">      营改增试点国内增值税划入</t>
  </si>
  <si>
    <t xml:space="preserve">      营改增试点国内增值税划出(地方)</t>
  </si>
  <si>
    <t xml:space="preserve">      营改增试点国内增值税划入(地方)</t>
  </si>
  <si>
    <t xml:space="preserve">    专项服务</t>
  </si>
  <si>
    <t xml:space="preserve">    进口货物增值税(项)</t>
  </si>
  <si>
    <t xml:space="preserve">    专项业务活动</t>
  </si>
  <si>
    <t xml:space="preserve">      进口货物增值税(目)</t>
  </si>
  <si>
    <t xml:space="preserve">    政务公开审批</t>
  </si>
  <si>
    <t xml:space="preserve">      进口货物增值税税款滞纳金、罚款收入</t>
  </si>
  <si>
    <t xml:space="preserve">    法制建设</t>
  </si>
  <si>
    <t xml:space="preserve">      进口货物退增值税</t>
  </si>
  <si>
    <t xml:space="preserve">    信访事务</t>
  </si>
  <si>
    <t xml:space="preserve">    出口货物退增值税(项)</t>
  </si>
  <si>
    <t xml:space="preserve">    参事事务</t>
  </si>
  <si>
    <t xml:space="preserve">      出口货物退增值税(目)</t>
  </si>
  <si>
    <t xml:space="preserve">      免抵调减增值税</t>
  </si>
  <si>
    <t xml:space="preserve">    其他政府办公厅(室)及相关机构事务支出</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</si>
  <si>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</si>
  <si>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</si>
  <si>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</si>
  <si>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</si>
  <si>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</si>
  <si>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战略规划与实施</t>
  </si>
  <si>
    <t xml:space="preserve">      改征增值税国内退税</t>
  </si>
  <si>
    <t xml:space="preserve">    日常经济运行调节</t>
  </si>
  <si>
    <t xml:space="preserve">      免抵调增改征增值税</t>
  </si>
  <si>
    <t xml:space="preserve">    社会事业发展规划</t>
  </si>
  <si>
    <t xml:space="preserve">      营改增试点改征增值税划出</t>
  </si>
  <si>
    <t xml:space="preserve">    经济体制改革研究</t>
  </si>
  <si>
    <t xml:space="preserve">      营改增试点改征增值税划入</t>
  </si>
  <si>
    <t xml:space="preserve">    物价管理</t>
  </si>
  <si>
    <t xml:space="preserve">      营改增试点改征增值税划出(地方)</t>
  </si>
  <si>
    <t xml:space="preserve">    应对气候变化管理事务</t>
  </si>
  <si>
    <t xml:space="preserve">      营改增试点改征增值税划入(地方)</t>
  </si>
  <si>
    <t xml:space="preserve">    改征增值税出口退税(项)</t>
  </si>
  <si>
    <t xml:space="preserve">    其他发展与改革事务支出</t>
  </si>
  <si>
    <t xml:space="preserve">      改征增值税出口退税(目)</t>
  </si>
  <si>
    <t xml:space="preserve">      免抵调减改征增值税</t>
  </si>
  <si>
    <t xml:space="preserve">  消费税</t>
  </si>
  <si>
    <t xml:space="preserve">    国内消费税</t>
  </si>
  <si>
    <t xml:space="preserve">      国有企业消费税</t>
  </si>
  <si>
    <t xml:space="preserve">    信息事务</t>
  </si>
  <si>
    <t xml:space="preserve">      集体企业消费税</t>
  </si>
  <si>
    <t xml:space="preserve">    专项统计业务</t>
  </si>
  <si>
    <t xml:space="preserve">      股份制企业消费税</t>
  </si>
  <si>
    <t xml:space="preserve">    统计管理</t>
  </si>
  <si>
    <t xml:space="preserve">      联营企业消费税</t>
  </si>
  <si>
    <t xml:space="preserve">    专项普查活动</t>
  </si>
  <si>
    <t xml:space="preserve">      港澳台和外商投资企业消费税</t>
  </si>
  <si>
    <t xml:space="preserve">    统计抽样调查</t>
  </si>
  <si>
    <t xml:space="preserve">      私营企业消费税</t>
  </si>
  <si>
    <t xml:space="preserve">      成品油消费税</t>
  </si>
  <si>
    <t xml:space="preserve">    其他统计信息事务支出</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</si>
  <si>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</si>
  <si>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</si>
  <si>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</si>
  <si>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</si>
  <si>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</si>
  <si>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预算改革业务</t>
  </si>
  <si>
    <t xml:space="preserve">      进口成品油消费税</t>
  </si>
  <si>
    <t xml:space="preserve">    财政国库业务</t>
  </si>
  <si>
    <t xml:space="preserve">      进口其他消费品消费税</t>
  </si>
  <si>
    <t xml:space="preserve">    财政监察</t>
  </si>
  <si>
    <t xml:space="preserve">      进口消费品消费税税款滞纳金、罚款收入</t>
  </si>
  <si>
    <t xml:space="preserve">    信息化建设</t>
  </si>
  <si>
    <t xml:space="preserve">      进口成品油消费税退税</t>
  </si>
  <si>
    <t xml:space="preserve">    财政委托业务支出</t>
  </si>
  <si>
    <t xml:space="preserve">      进口其他消费品退消费税</t>
  </si>
  <si>
    <t xml:space="preserve">    出口消费品退消费税</t>
  </si>
  <si>
    <t xml:space="preserve">    其他财政事务支出</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</si>
  <si>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</si>
  <si>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</si>
  <si>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</si>
  <si>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</si>
  <si>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</si>
  <si>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税务办案</t>
  </si>
  <si>
    <t xml:space="preserve">    一般营业税</t>
  </si>
  <si>
    <t xml:space="preserve">    税务登记证及发票管理</t>
  </si>
  <si>
    <t xml:space="preserve">    营业税税款滞纳金、罚款收入</t>
  </si>
  <si>
    <t xml:space="preserve">    代扣代收代征税款手续费</t>
  </si>
  <si>
    <t xml:space="preserve">    营业税退税</t>
  </si>
  <si>
    <t xml:space="preserve">    税务宣传</t>
  </si>
  <si>
    <t xml:space="preserve">    营业税划出</t>
  </si>
  <si>
    <t xml:space="preserve">    协税护税</t>
  </si>
  <si>
    <t xml:space="preserve">    营业税划入</t>
  </si>
  <si>
    <t xml:space="preserve">    营业税划出(地方)</t>
  </si>
  <si>
    <t xml:space="preserve">    营业税划入(地方)</t>
  </si>
  <si>
    <t xml:space="preserve">    其他税收事务支出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</si>
  <si>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</si>
  <si>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</si>
  <si>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</si>
  <si>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</si>
  <si>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</si>
  <si>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审计业务</t>
  </si>
  <si>
    <t xml:space="preserve">    国有石油和化学工业所得税</t>
  </si>
  <si>
    <t xml:space="preserve">    审计管理</t>
  </si>
  <si>
    <t xml:space="preserve">    国有机械工业所得税</t>
  </si>
  <si>
    <t xml:space="preserve">    国有汽车工业所得税</t>
  </si>
  <si>
    <t xml:space="preserve">    国有核工业所得税</t>
  </si>
  <si>
    <t xml:space="preserve">    其他审计事务支出</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</si>
  <si>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</si>
  <si>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</si>
  <si>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</si>
  <si>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</si>
  <si>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</si>
  <si>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收费业务</t>
  </si>
  <si>
    <t xml:space="preserve">    国有建筑材料工业所得税</t>
  </si>
  <si>
    <t xml:space="preserve">    缉私办案</t>
  </si>
  <si>
    <t xml:space="preserve">    国有烟草企业所得税</t>
  </si>
  <si>
    <t xml:space="preserve">    口岸电子执法系统建设与维护</t>
  </si>
  <si>
    <t xml:space="preserve">    国有纺织企业所得税</t>
  </si>
  <si>
    <t xml:space="preserve">    国有铁道企业所得税</t>
  </si>
  <si>
    <t xml:space="preserve">      中国铁路总公司集中缴纳的铁路运输企业所得税</t>
  </si>
  <si>
    <t xml:space="preserve">    其他海关事务支出</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</si>
  <si>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</si>
  <si>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</si>
  <si>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</si>
  <si>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</si>
  <si>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</si>
  <si>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政府特殊津贴</t>
  </si>
  <si>
    <t xml:space="preserve">    国有海洋石油天然气企业所得税</t>
  </si>
  <si>
    <t xml:space="preserve">    资助留学回国人员</t>
  </si>
  <si>
    <t xml:space="preserve">    国有外贸企业所得税</t>
  </si>
  <si>
    <t xml:space="preserve">    军队转业干部安置</t>
  </si>
  <si>
    <t xml:space="preserve">    国有银行所得税</t>
  </si>
  <si>
    <t xml:space="preserve">    博士后日常经费</t>
  </si>
  <si>
    <t xml:space="preserve">      中国进出口银行所得税</t>
  </si>
  <si>
    <t xml:space="preserve">    引进人才费用</t>
  </si>
  <si>
    <t xml:space="preserve">      中国农业发展银行所得税</t>
  </si>
  <si>
    <t xml:space="preserve">    公务员考核</t>
  </si>
  <si>
    <t xml:space="preserve">      其他国有银行所得税</t>
  </si>
  <si>
    <t xml:space="preserve">    公务员履职能力提升</t>
  </si>
  <si>
    <t xml:space="preserve">    国有非银行金融企业所得税</t>
  </si>
  <si>
    <t xml:space="preserve">    公务员招考</t>
  </si>
  <si>
    <t xml:space="preserve">      中国建银投资有限责任公司所得税</t>
  </si>
  <si>
    <t xml:space="preserve">    公务员综合管理</t>
  </si>
  <si>
    <t xml:space="preserve">      中国投资有限责任公司所得税</t>
  </si>
  <si>
    <t xml:space="preserve">      中投公司所属其他公司所得税</t>
  </si>
  <si>
    <t xml:space="preserve">    其他人力资源事务支出</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</si>
  <si>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</si>
  <si>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</si>
  <si>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</si>
  <si>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</si>
  <si>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</si>
  <si>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大案要案查处</t>
  </si>
  <si>
    <t xml:space="preserve">      其他国有文教企业所得税</t>
  </si>
  <si>
    <t xml:space="preserve">    派驻派出机构</t>
  </si>
  <si>
    <t xml:space="preserve">    国有水产企业所得税</t>
  </si>
  <si>
    <t xml:space="preserve">    中央巡视</t>
  </si>
  <si>
    <t xml:space="preserve">    国有森林工业企业所得税</t>
  </si>
  <si>
    <t xml:space="preserve">    国有电信企业所得税</t>
  </si>
  <si>
    <t xml:space="preserve">    其他纪检监察事务支出</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</si>
  <si>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</si>
  <si>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</si>
  <si>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</si>
  <si>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</si>
  <si>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</si>
  <si>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对外贸易管理</t>
  </si>
  <si>
    <t xml:space="preserve">      中国石油天然气股份有限公司所得税</t>
  </si>
  <si>
    <t xml:space="preserve">    国际经济合作</t>
  </si>
  <si>
    <t xml:space="preserve">      中国石油化工股份有限公司所得税</t>
  </si>
  <si>
    <t xml:space="preserve">    外资管理</t>
  </si>
  <si>
    <t xml:space="preserve">      中国工商银行股份有限公司所得税</t>
  </si>
  <si>
    <t xml:space="preserve">    国内贸易管理</t>
  </si>
  <si>
    <t xml:space="preserve">      中国建设银行股份有限公司所得税</t>
  </si>
  <si>
    <t xml:space="preserve">    招商引资</t>
  </si>
  <si>
    <t xml:space="preserve">      中国银行股份有限公司所得税</t>
  </si>
  <si>
    <t xml:space="preserve">      长江电力股份有限公司所得税</t>
  </si>
  <si>
    <t xml:space="preserve">    其他商贸事务支出</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</si>
  <si>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</si>
  <si>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</si>
  <si>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</si>
  <si>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</si>
  <si>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</si>
  <si>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专利审批</t>
  </si>
  <si>
    <t xml:space="preserve">      中国华融资产管理股份有限公司所得税</t>
  </si>
  <si>
    <t xml:space="preserve">    国家知识产权战略</t>
  </si>
  <si>
    <t xml:space="preserve">      其他股份制企业所得税</t>
  </si>
  <si>
    <t xml:space="preserve">    专利试点和产业化推进</t>
  </si>
  <si>
    <t xml:space="preserve">    联营企业所得税</t>
  </si>
  <si>
    <t xml:space="preserve">    专利执法</t>
  </si>
  <si>
    <t xml:space="preserve">    港澳台和外商投资企业所得税</t>
  </si>
  <si>
    <t xml:space="preserve">    国际组织专项活动</t>
  </si>
  <si>
    <t xml:space="preserve">      港澳台和外商投资海上石油天然气企业所得税</t>
  </si>
  <si>
    <t xml:space="preserve">    知识产权宏观管理</t>
  </si>
  <si>
    <t xml:space="preserve">      其他港澳台和外商投资企业所得税</t>
  </si>
  <si>
    <t xml:space="preserve">    私营企业所得税</t>
  </si>
  <si>
    <t xml:space="preserve">    其他知识产权事务支出</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</si>
  <si>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</si>
  <si>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</si>
  <si>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</si>
  <si>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</si>
  <si>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</si>
  <si>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工商行政管理专项</t>
  </si>
  <si>
    <t xml:space="preserve">      其他企业分支机构预缴所得税</t>
  </si>
  <si>
    <t xml:space="preserve">    执法办案专项</t>
  </si>
  <si>
    <t xml:space="preserve">    总机构预缴所得税</t>
  </si>
  <si>
    <t xml:space="preserve">    消费者权益保护</t>
  </si>
  <si>
    <t xml:space="preserve">      国有企业总机构预缴所得税</t>
  </si>
  <si>
    <t xml:space="preserve">      股份制企业总机构预缴所得税</t>
  </si>
  <si>
    <t xml:space="preserve">      港澳台和外商投资企业总机构预缴所得税</t>
  </si>
  <si>
    <t xml:space="preserve">    其他工商行政管理事务支出</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</si>
  <si>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</si>
  <si>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</si>
  <si>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</si>
  <si>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</si>
  <si>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</si>
  <si>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出入境检验检疫行政执法和业务管理</t>
  </si>
  <si>
    <t xml:space="preserve">      其他企业总机构汇算清缴所得税</t>
  </si>
  <si>
    <t xml:space="preserve">    出入境检验检疫技术支持</t>
  </si>
  <si>
    <t xml:space="preserve">    企业所得税待分配收入</t>
  </si>
  <si>
    <t xml:space="preserve">    质量技术监督行政执法及业务管理</t>
  </si>
  <si>
    <t xml:space="preserve">      国有企业所得税待分配收入</t>
  </si>
  <si>
    <t xml:space="preserve">    质量技术监督技术支持</t>
  </si>
  <si>
    <t xml:space="preserve">      股份制企业所得税待分配收入</t>
  </si>
  <si>
    <t xml:space="preserve">    认证认可监督管理</t>
  </si>
  <si>
    <t xml:space="preserve">      港澳台和外商投资企业所得税待分配收入</t>
  </si>
  <si>
    <t xml:space="preserve">    标准化管理</t>
  </si>
  <si>
    <t xml:space="preserve">      其他企业所得税待分配收入</t>
  </si>
  <si>
    <t xml:space="preserve">    跨市县分支机构预缴所得税</t>
  </si>
  <si>
    <t xml:space="preserve">    其他质量技术监督与检验检疫事务支出</t>
  </si>
  <si>
    <t xml:space="preserve">    跨市县总机构预缴所得税</t>
  </si>
  <si>
    <t xml:space="preserve">    民族工作专项</t>
  </si>
  <si>
    <t xml:space="preserve">    其他民族事务支出</t>
  </si>
  <si>
    <t xml:space="preserve">    跨市县总机构汇算清缴所得税</t>
  </si>
  <si>
    <t xml:space="preserve">    宗教工作专项</t>
  </si>
  <si>
    <t xml:space="preserve">    省以下企业所得税待分配收入</t>
  </si>
  <si>
    <t xml:space="preserve">    其他宗教事务支出</t>
  </si>
  <si>
    <t xml:space="preserve">    跨市县分支机构汇算清缴所得税</t>
  </si>
  <si>
    <t xml:space="preserve">    港澳事务</t>
  </si>
  <si>
    <t xml:space="preserve">      国有企业分支机构汇算清缴所得税</t>
  </si>
  <si>
    <t xml:space="preserve">    台湾事务</t>
  </si>
  <si>
    <t xml:space="preserve">      股份制企业分支机构汇算清缴所得税</t>
  </si>
  <si>
    <t xml:space="preserve">    华侨事务</t>
  </si>
  <si>
    <t xml:space="preserve">      港澳台和外商投资企业分支机构汇算清缴所得税</t>
  </si>
  <si>
    <t xml:space="preserve">      其他企业分支机构汇算清缴所得税</t>
  </si>
  <si>
    <t xml:space="preserve">    其他港澳台侨事务支出</t>
  </si>
  <si>
    <t xml:space="preserve">    分支机构汇算清缴所得税</t>
  </si>
  <si>
    <t xml:space="preserve">    档案馆</t>
  </si>
  <si>
    <t xml:space="preserve">    企业所得税税款滞纳金、罚款、加收利息收入</t>
  </si>
  <si>
    <t xml:space="preserve">    其他档案事务支出</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</si>
  <si>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</si>
  <si>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</si>
  <si>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</si>
  <si>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</si>
  <si>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</si>
  <si>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</si>
  <si>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</si>
  <si>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其他民主党派及工商联事务支出</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</si>
  <si>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</si>
  <si>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</si>
  <si>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</si>
  <si>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</si>
  <si>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</si>
  <si>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厂务公开</t>
  </si>
  <si>
    <t xml:space="preserve">    国有航空工业所得税退税</t>
  </si>
  <si>
    <t xml:space="preserve">    工会疗养休养</t>
  </si>
  <si>
    <t xml:space="preserve">    国有航天工业所得税退税</t>
  </si>
  <si>
    <t xml:space="preserve">    国有电子工业所得税退税</t>
  </si>
  <si>
    <t xml:space="preserve">    其他群众团体事务支出</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</si>
  <si>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</si>
  <si>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</si>
  <si>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</si>
  <si>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</si>
  <si>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</si>
  <si>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专项业务</t>
  </si>
  <si>
    <t xml:space="preserve">    国有铁道企业所得税退税</t>
  </si>
  <si>
    <t xml:space="preserve">    国有交通企业所得税退税</t>
  </si>
  <si>
    <t xml:space="preserve">    其他党委办公厅(室)及相关机构事务支出</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</si>
  <si>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</si>
  <si>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</si>
  <si>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</si>
  <si>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</si>
  <si>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</si>
  <si>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</si>
  <si>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其他组织事务支出</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</si>
  <si>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</si>
  <si>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</si>
  <si>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</si>
  <si>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</si>
  <si>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</si>
  <si>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</si>
  <si>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其他宣传事务支出</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</si>
  <si>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</si>
  <si>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</si>
  <si>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</si>
  <si>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</si>
  <si>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</si>
  <si>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</si>
  <si>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其他统战事务支出</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</si>
  <si>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</si>
  <si>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</si>
  <si>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</si>
  <si>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</si>
  <si>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</si>
  <si>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</si>
  <si>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其他对外联络事务支出</t>
  </si>
  <si>
    <t xml:space="preserve">      中国银行股份有限公司所得税退税</t>
  </si>
  <si>
    <t xml:space="preserve">  其他共产党事务支出(款)</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</si>
  <si>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</si>
  <si>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</si>
  <si>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</si>
  <si>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</si>
  <si>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</si>
  <si>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其他共产党事务支出(项)</t>
  </si>
  <si>
    <t xml:space="preserve">      其他股份制企业所得税退税</t>
  </si>
  <si>
    <t xml:space="preserve">  其他一般公共服务支出(款)</t>
  </si>
  <si>
    <t xml:space="preserve">    联营企业所得税退税</t>
  </si>
  <si>
    <t xml:space="preserve">    国家赔偿费用支出</t>
  </si>
  <si>
    <t xml:space="preserve">    私营企业所得税退税</t>
  </si>
  <si>
    <t xml:space="preserve">    其他一般公共服务支出(项)</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</si>
  <si>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</si>
  <si>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</si>
  <si>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</si>
  <si>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</si>
  <si>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</si>
  <si>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</si>
  <si>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</si>
  <si>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</si>
  <si>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其他外交管理事务支出</t>
  </si>
  <si>
    <t xml:space="preserve">      港澳台和外商投资跨市县总分机构企业所得税退税</t>
  </si>
  <si>
    <t xml:space="preserve">      其他跨市县总分机构企业所得税退税</t>
  </si>
  <si>
    <t xml:space="preserve">    驻外使领馆(团、处)</t>
  </si>
  <si>
    <t xml:space="preserve">    其他企业所得税退税</t>
  </si>
  <si>
    <t xml:space="preserve">    其他驻外机构支出</t>
  </si>
  <si>
    <t xml:space="preserve">  个人所得税(款)</t>
  </si>
  <si>
    <t xml:space="preserve">    个人所得税(项)</t>
  </si>
  <si>
    <t xml:space="preserve">    对外成套项目援助</t>
  </si>
  <si>
    <t xml:space="preserve">      储蓄存款利息所得税</t>
  </si>
  <si>
    <t xml:space="preserve">    对外一般物资援助</t>
  </si>
  <si>
    <t xml:space="preserve">      军队个人所得税</t>
  </si>
  <si>
    <t xml:space="preserve">    对外科技合作援助</t>
  </si>
  <si>
    <t xml:space="preserve">      其他个人所得税</t>
  </si>
  <si>
    <t xml:space="preserve">    对外优惠贷款援助及贴息</t>
  </si>
  <si>
    <t xml:space="preserve">    个人所得税税款滞纳金、罚款收入</t>
  </si>
  <si>
    <t xml:space="preserve">    对外医疗援助</t>
  </si>
  <si>
    <t xml:space="preserve">  资源税</t>
  </si>
  <si>
    <t xml:space="preserve">    其他对外援助支出</t>
  </si>
  <si>
    <t xml:space="preserve">    海洋石油资源税</t>
  </si>
  <si>
    <t xml:space="preserve">    其他资源税</t>
  </si>
  <si>
    <t xml:space="preserve">    国际组织会费</t>
  </si>
  <si>
    <t xml:space="preserve">    资源税税款滞纳金、罚款收入</t>
  </si>
  <si>
    <t xml:space="preserve">    国际组织捐赠</t>
  </si>
  <si>
    <t xml:space="preserve">  城市维护建设税</t>
  </si>
  <si>
    <t xml:space="preserve">    维和摊款</t>
  </si>
  <si>
    <t xml:space="preserve">    国有企业城市维护建设税</t>
  </si>
  <si>
    <t xml:space="preserve">    国际组织股金及基金</t>
  </si>
  <si>
    <t xml:space="preserve">      中国铁路总公司集中缴纳的铁路运输企业城市维护建设税</t>
  </si>
  <si>
    <t xml:space="preserve">    其他国际组织支出</t>
  </si>
  <si>
    <t xml:space="preserve">      其他国有企业城市维护建设税</t>
  </si>
  <si>
    <t xml:space="preserve">    集体企业城市维护建设税</t>
  </si>
  <si>
    <t xml:space="preserve">    在华国际会议</t>
  </si>
  <si>
    <t xml:space="preserve">    股份制企业城市维护建设税</t>
  </si>
  <si>
    <t xml:space="preserve">    国际交流活动</t>
  </si>
  <si>
    <t xml:space="preserve">    联营企业城市维护建设税</t>
  </si>
  <si>
    <t xml:space="preserve">    其他对外合作与交流支出</t>
  </si>
  <si>
    <t xml:space="preserve">    港澳台和外商投资企业城市维护建设税</t>
  </si>
  <si>
    <t xml:space="preserve">  对外宣传(款)</t>
  </si>
  <si>
    <t xml:space="preserve">    私营企业城市维护建设税</t>
  </si>
  <si>
    <t xml:space="preserve">    对外宣传(项)</t>
  </si>
  <si>
    <t xml:space="preserve">    中国铁路总公司集中缴纳的铁路运输企业城市维护建设税待分配收入</t>
  </si>
  <si>
    <t xml:space="preserve">    其他城市维护建设税</t>
  </si>
  <si>
    <t xml:space="preserve">    边界勘界</t>
  </si>
  <si>
    <t xml:space="preserve">    城市维护建设税税款滞纳金、罚款收入</t>
  </si>
  <si>
    <t xml:space="preserve">    边界联检</t>
  </si>
  <si>
    <t xml:space="preserve">    成品油价格和税费改革城市维护建设税划出</t>
  </si>
  <si>
    <t xml:space="preserve">    边界界桩维护</t>
  </si>
  <si>
    <t xml:space="preserve">    成品油价格和税费改革城市维护建设税划入</t>
  </si>
  <si>
    <t xml:space="preserve">    其他支出</t>
  </si>
  <si>
    <t xml:space="preserve">  房产税</t>
  </si>
  <si>
    <t xml:space="preserve">  其他外交支出(款)</t>
  </si>
  <si>
    <t xml:space="preserve">    国有企业房产税</t>
  </si>
  <si>
    <t xml:space="preserve">    其他外交支出(项)</t>
  </si>
  <si>
    <t xml:space="preserve">    集体企业房产税</t>
  </si>
  <si>
    <t xml:space="preserve">    股份制企业房产税</t>
  </si>
  <si>
    <t xml:space="preserve">  现役部队(款)</t>
  </si>
  <si>
    <t xml:space="preserve">    联营企业房产税</t>
  </si>
  <si>
    <t xml:space="preserve">    现役部队(项)</t>
  </si>
  <si>
    <t xml:space="preserve">    港澳台和外商投资企业房产税</t>
  </si>
  <si>
    <t xml:space="preserve">  国防科研事业(款)</t>
  </si>
  <si>
    <t xml:space="preserve">    私营企业房产税</t>
  </si>
  <si>
    <t xml:space="preserve">    国防科研事业(项)</t>
  </si>
  <si>
    <t xml:space="preserve">    其他房产税</t>
  </si>
  <si>
    <t xml:space="preserve">  专项工程(款)</t>
  </si>
  <si>
    <t xml:space="preserve">    房产税税款滞纳金、罚款收入</t>
  </si>
  <si>
    <t xml:space="preserve">    专项工程(项)</t>
  </si>
  <si>
    <t xml:space="preserve">  印花税</t>
  </si>
  <si>
    <t xml:space="preserve">    证券交易印花税(项)</t>
  </si>
  <si>
    <t xml:space="preserve">    兵役征集</t>
  </si>
  <si>
    <t xml:space="preserve">      证券交易印花税(目)</t>
  </si>
  <si>
    <t xml:space="preserve">    经济动员</t>
  </si>
  <si>
    <t xml:space="preserve">      证券交易印花税退税</t>
  </si>
  <si>
    <t xml:space="preserve">    人民防空</t>
  </si>
  <si>
    <t xml:space="preserve">    其他印花税</t>
  </si>
  <si>
    <t xml:space="preserve">    交通战备</t>
  </si>
  <si>
    <t xml:space="preserve">    印花税税款滞纳金、罚款收入</t>
  </si>
  <si>
    <t xml:space="preserve">    国防教育</t>
  </si>
  <si>
    <t xml:space="preserve">  城镇土地使用税</t>
  </si>
  <si>
    <t xml:space="preserve">    预备役部队</t>
  </si>
  <si>
    <t xml:space="preserve">    国有企业城镇土地使用税</t>
  </si>
  <si>
    <t xml:space="preserve">    民兵</t>
  </si>
  <si>
    <t xml:space="preserve">    集体企业城镇土地使用税</t>
  </si>
  <si>
    <t xml:space="preserve">    其他国防动员支出</t>
  </si>
  <si>
    <t xml:space="preserve">    股份制企业城镇土地使用税</t>
  </si>
  <si>
    <t xml:space="preserve">  其他国防支出(款)</t>
  </si>
  <si>
    <t xml:space="preserve">    联营企业城镇土地使用税</t>
  </si>
  <si>
    <t xml:space="preserve">    其他国防支出(项)</t>
  </si>
  <si>
    <t xml:space="preserve">    私营企业城镇土地使用税</t>
  </si>
  <si>
    <t xml:space="preserve">    港澳台和外商投资企业城镇土地使用税</t>
  </si>
  <si>
    <t xml:space="preserve">    其他城镇土地使用税</t>
  </si>
  <si>
    <t xml:space="preserve">    内卫</t>
  </si>
  <si>
    <t xml:space="preserve">    城镇土地使用税税款滞纳金、罚款收入</t>
  </si>
  <si>
    <t xml:space="preserve">    边防</t>
  </si>
  <si>
    <t xml:space="preserve">  土地增值税</t>
  </si>
  <si>
    <t xml:space="preserve">    消防</t>
  </si>
  <si>
    <t xml:space="preserve">    国有企业土地增值税</t>
  </si>
  <si>
    <t xml:space="preserve">    警卫</t>
  </si>
  <si>
    <t xml:space="preserve">    集体企业土地增值税</t>
  </si>
  <si>
    <t xml:space="preserve">    黄金</t>
  </si>
  <si>
    <t xml:space="preserve">    股份制企业土地增值税</t>
  </si>
  <si>
    <t xml:space="preserve">    森林</t>
  </si>
  <si>
    <t xml:space="preserve">    联营企业土地增值税</t>
  </si>
  <si>
    <t xml:space="preserve">    水电</t>
  </si>
  <si>
    <t xml:space="preserve">    港澳台和外商投资企业土地增值税</t>
  </si>
  <si>
    <t xml:space="preserve">    交通</t>
  </si>
  <si>
    <t xml:space="preserve">    私营企业土地增值税</t>
  </si>
  <si>
    <t xml:space="preserve">    其他武装警察支出</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</si>
  <si>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</si>
  <si>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</si>
  <si>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</si>
  <si>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</si>
  <si>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</si>
  <si>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治安管理</t>
  </si>
  <si>
    <t xml:space="preserve">  船舶吨税(款)</t>
  </si>
  <si>
    <t xml:space="preserve">    国内安全保卫</t>
  </si>
  <si>
    <t xml:space="preserve">    船舶吨税(项)</t>
  </si>
  <si>
    <t xml:space="preserve">    刑事侦查</t>
  </si>
  <si>
    <t xml:space="preserve">    船舶吨税税款滞纳金、罚款收入</t>
  </si>
  <si>
    <t xml:space="preserve">    经济犯罪侦查</t>
  </si>
  <si>
    <t xml:space="preserve">  车辆购置税(款)</t>
  </si>
  <si>
    <t xml:space="preserve">    出入境管理</t>
  </si>
  <si>
    <t xml:space="preserve">    车辆购置税(项)</t>
  </si>
  <si>
    <t xml:space="preserve">    行动技术管理</t>
  </si>
  <si>
    <t xml:space="preserve">    车辆购置税税款滞纳金、罚款收入</t>
  </si>
  <si>
    <t xml:space="preserve">    防范和处理邪教犯罪</t>
  </si>
  <si>
    <t xml:space="preserve">  关税(款)</t>
  </si>
  <si>
    <t xml:space="preserve">    禁毒管理</t>
  </si>
  <si>
    <t xml:space="preserve">    关税(项)</t>
  </si>
  <si>
    <t xml:space="preserve">    道路交通管理</t>
  </si>
  <si>
    <t xml:space="preserve">      进口关税</t>
  </si>
  <si>
    <t xml:space="preserve">    网络侦控管理</t>
  </si>
  <si>
    <t xml:space="preserve">      出口关税</t>
  </si>
  <si>
    <t xml:space="preserve">    反恐怖</t>
  </si>
  <si>
    <t xml:space="preserve">      进境物品进口税</t>
  </si>
  <si>
    <t xml:space="preserve">    居民身份证管理</t>
  </si>
  <si>
    <t xml:space="preserve">    特别关税</t>
  </si>
  <si>
    <t xml:space="preserve">    网络运行及维护</t>
  </si>
  <si>
    <t xml:space="preserve">      反倾销税</t>
  </si>
  <si>
    <t xml:space="preserve">    拘押收教场所管理</t>
  </si>
  <si>
    <t xml:space="preserve">      反补贴税</t>
  </si>
  <si>
    <t xml:space="preserve">    警犬繁育及训养</t>
  </si>
  <si>
    <t xml:space="preserve">      保障措施关税</t>
  </si>
  <si>
    <t xml:space="preserve">    关税和特别关税税款滞纳金、罚款收入</t>
  </si>
  <si>
    <t xml:space="preserve">    关税退税</t>
  </si>
  <si>
    <t xml:space="preserve">    其他公安支出</t>
  </si>
  <si>
    <t xml:space="preserve">  耕地占用税(款)</t>
  </si>
  <si>
    <t xml:space="preserve">    耕地占用税(项)</t>
  </si>
  <si>
    <t xml:space="preserve">    耕地占用税退税</t>
  </si>
  <si>
    <t xml:space="preserve">    耕地占用税税款滞纳金、罚款收入</t>
  </si>
  <si>
    <t xml:space="preserve">  契税(款)</t>
  </si>
  <si>
    <t xml:space="preserve">    安全业务</t>
  </si>
  <si>
    <t xml:space="preserve">    契税(项)</t>
  </si>
  <si>
    <t xml:space="preserve">    契税税款滞纳金、罚款收入</t>
  </si>
  <si>
    <t xml:space="preserve">    其他国家安全支出</t>
  </si>
  <si>
    <t xml:space="preserve">  烟叶税(款)</t>
  </si>
  <si>
    <t xml:space="preserve">    烟叶税(项)</t>
  </si>
  <si>
    <t xml:space="preserve">    烟叶税税款滞纳金、罚款收入</t>
  </si>
  <si>
    <t xml:space="preserve">  其他税收收入</t>
  </si>
  <si>
    <t>非税收入</t>
  </si>
  <si>
    <t xml:space="preserve">    查办和预防职务犯罪</t>
  </si>
  <si>
    <t xml:space="preserve">  专项收入</t>
  </si>
  <si>
    <t xml:space="preserve">    公诉和审判监督</t>
  </si>
  <si>
    <t xml:space="preserve">    排污费收入(项)</t>
  </si>
  <si>
    <t xml:space="preserve">    侦查监督</t>
  </si>
  <si>
    <t xml:space="preserve">      排污费收入(目)</t>
  </si>
  <si>
    <t xml:space="preserve">    执行监督</t>
  </si>
  <si>
    <t xml:space="preserve">      海洋工程排污费收入</t>
  </si>
  <si>
    <t xml:space="preserve">    控告申诉</t>
  </si>
  <si>
    <t xml:space="preserve">    水资源费收入</t>
  </si>
  <si>
    <t xml:space="preserve">    “两房”建设</t>
  </si>
  <si>
    <t xml:space="preserve">      三峡电站水资源费收入</t>
  </si>
  <si>
    <t xml:space="preserve">      其他水资源费收入</t>
  </si>
  <si>
    <t xml:space="preserve">    其他检察支出</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</si>
  <si>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</si>
  <si>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</si>
  <si>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</si>
  <si>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</si>
  <si>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</si>
  <si>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案件审判</t>
  </si>
  <si>
    <t xml:space="preserve">      中国铁路总公司集中缴纳的铁路运输企业教育费附加待分配收入</t>
  </si>
  <si>
    <t xml:space="preserve">    案件执行</t>
  </si>
  <si>
    <t xml:space="preserve">      教育费附加滞纳金、罚款收入</t>
  </si>
  <si>
    <t xml:space="preserve">    “两庭”建设</t>
  </si>
  <si>
    <t xml:space="preserve">    铀产品出售收入</t>
  </si>
  <si>
    <t xml:space="preserve">    三峡库区移民专项收入</t>
  </si>
  <si>
    <t xml:space="preserve">    其他法院支出</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</si>
  <si>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</si>
  <si>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</si>
  <si>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</si>
  <si>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</si>
  <si>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</si>
  <si>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基层司法业务</t>
  </si>
  <si>
    <t xml:space="preserve">    教育资金收入</t>
  </si>
  <si>
    <t xml:space="preserve">    普法宣传</t>
  </si>
  <si>
    <t xml:space="preserve">    农田水利建设资金收入</t>
  </si>
  <si>
    <t xml:space="preserve">    律师公证管理</t>
  </si>
  <si>
    <t xml:space="preserve">    育林基金收入</t>
  </si>
  <si>
    <t xml:space="preserve">    法律援助</t>
  </si>
  <si>
    <t xml:space="preserve">    森林植被恢复费</t>
  </si>
  <si>
    <t xml:space="preserve">    司法统一考试</t>
  </si>
  <si>
    <t xml:space="preserve">    水利建设专项收入</t>
  </si>
  <si>
    <t xml:space="preserve">    仲裁</t>
  </si>
  <si>
    <t xml:space="preserve">    其他专项收入(项)</t>
  </si>
  <si>
    <t xml:space="preserve">    社区矫正</t>
  </si>
  <si>
    <t xml:space="preserve">      广告收入</t>
  </si>
  <si>
    <t xml:space="preserve">    司法鉴定</t>
  </si>
  <si>
    <t xml:space="preserve">      其他专项收入(目)</t>
  </si>
  <si>
    <t xml:space="preserve">  行政事业性收费收入</t>
  </si>
  <si>
    <t xml:space="preserve">    其他司法支出</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</si>
  <si>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</si>
  <si>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</si>
  <si>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</si>
  <si>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</si>
  <si>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</si>
  <si>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犯人生活</t>
  </si>
  <si>
    <t xml:space="preserve">      口岸以外边防检查监护费</t>
  </si>
  <si>
    <t xml:space="preserve">    犯人改造</t>
  </si>
  <si>
    <t xml:space="preserve">      户籍管理证件工本费</t>
  </si>
  <si>
    <t xml:space="preserve">    狱政设施建设</t>
  </si>
  <si>
    <t xml:space="preserve">      居民身份证工本费</t>
  </si>
  <si>
    <t xml:space="preserve">      机动车号牌工本费</t>
  </si>
  <si>
    <t xml:space="preserve">    其他监狱支出</t>
  </si>
  <si>
    <t xml:space="preserve">      机动车行驶证工本费</t>
  </si>
  <si>
    <t xml:space="preserve">      机动车登记证书工本费</t>
  </si>
  <si>
    <t xml:space="preserve">      机动车抵押登记费</t>
  </si>
  <si>
    <t xml:space="preserve">      机动车安全技术检验费</t>
  </si>
  <si>
    <t xml:space="preserve">      驾驶证工本费</t>
  </si>
  <si>
    <t xml:space="preserve">    强制隔离戒毒人员生活</t>
  </si>
  <si>
    <t xml:space="preserve">      驾驶许可考试费</t>
  </si>
  <si>
    <t xml:space="preserve">    强制隔离戒毒人员教育</t>
  </si>
  <si>
    <t xml:space="preserve">      临时入境机动车号牌和行驶证工本费</t>
  </si>
  <si>
    <t xml:space="preserve">    所政设施建设</t>
  </si>
  <si>
    <t xml:space="preserve">      临时机动车驾驶证工本费</t>
  </si>
  <si>
    <t xml:space="preserve">      保安员资格考试费</t>
  </si>
  <si>
    <t xml:space="preserve">    其他强制隔离戒毒支出</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</si>
  <si>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</si>
  <si>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</si>
  <si>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</si>
  <si>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</si>
  <si>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</si>
  <si>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保密技术</t>
  </si>
  <si>
    <t xml:space="preserve">      其他缴入国库的法院行政事业性收费</t>
  </si>
  <si>
    <t xml:space="preserve">    保密管理</t>
  </si>
  <si>
    <t xml:space="preserve">    司法行政事业性收费收入</t>
  </si>
  <si>
    <t xml:space="preserve">      公证费</t>
  </si>
  <si>
    <t xml:space="preserve">    其他国家保密支出</t>
  </si>
  <si>
    <t xml:space="preserve">      司法考试考务费</t>
  </si>
  <si>
    <t xml:space="preserve">      其他缴入国库的司法行政事业性收费</t>
  </si>
  <si>
    <t xml:space="preserve">    外交行政事业性收费收入</t>
  </si>
  <si>
    <t xml:space="preserve">      护照费</t>
  </si>
  <si>
    <t xml:space="preserve">    专项缉私活动支出</t>
  </si>
  <si>
    <t xml:space="preserve">      认证费</t>
  </si>
  <si>
    <t xml:space="preserve">    缉私情报</t>
  </si>
  <si>
    <t xml:space="preserve">      签证费</t>
  </si>
  <si>
    <t xml:space="preserve">    禁毒及缉毒</t>
  </si>
  <si>
    <t xml:space="preserve">      驻外使领馆公证翻译费</t>
  </si>
  <si>
    <t xml:space="preserve">      其他缴入国库的外交行政事业性收费</t>
  </si>
  <si>
    <t xml:space="preserve">    其他缉私警察支出</t>
  </si>
  <si>
    <t xml:space="preserve">    工商行政事业性收费收入</t>
  </si>
  <si>
    <t xml:space="preserve">      商标注册收费</t>
  </si>
  <si>
    <t xml:space="preserve">    公安现役基本支出</t>
  </si>
  <si>
    <t xml:space="preserve">      其他缴入国库的工商行政事业性收费</t>
  </si>
  <si>
    <t xml:space="preserve">    商贸行政事业性收费收入</t>
  </si>
  <si>
    <t xml:space="preserve">    一般管理事务</t>
  </si>
  <si>
    <t xml:space="preserve">      证书工本费</t>
  </si>
  <si>
    <t xml:space="preserve">    维权执法业务</t>
  </si>
  <si>
    <t xml:space="preserve">      其他缴入国库的商贸行政事业性收费</t>
  </si>
  <si>
    <t xml:space="preserve">    装备建设和运行维护</t>
  </si>
  <si>
    <t xml:space="preserve">    财政行政事业性收费收入</t>
  </si>
  <si>
    <t xml:space="preserve">    信息化建设及运行维护</t>
  </si>
  <si>
    <t xml:space="preserve">    基础设施建设及维护</t>
  </si>
  <si>
    <t xml:space="preserve">      考试考务费</t>
  </si>
  <si>
    <t xml:space="preserve">    其他海警支出</t>
  </si>
  <si>
    <t xml:space="preserve">      其他缴入国库的财政行政事业性收费</t>
  </si>
  <si>
    <t xml:space="preserve">  其他公共安全支出(款)</t>
  </si>
  <si>
    <t xml:space="preserve">    税务行政事业性收费收入</t>
  </si>
  <si>
    <t xml:space="preserve">    其他公共安全支出(项)</t>
  </si>
  <si>
    <t xml:space="preserve">      缴入国库的税务行政事业性收费</t>
  </si>
  <si>
    <t xml:space="preserve">    其他消防</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</si>
  <si>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</si>
  <si>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</si>
  <si>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</si>
  <si>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</si>
  <si>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</si>
  <si>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其他教育管理事务支出</t>
  </si>
  <si>
    <t xml:space="preserve">    人口和计划生育行政事业性收费收入</t>
  </si>
  <si>
    <t xml:space="preserve">      社会抚养费</t>
  </si>
  <si>
    <t xml:space="preserve">    学前教育</t>
  </si>
  <si>
    <t xml:space="preserve">      其他缴入国库的人口和计划生育行政事业性收费</t>
  </si>
  <si>
    <t xml:space="preserve">    小学教育</t>
  </si>
  <si>
    <t xml:space="preserve">    国管局行政事业性收费收入</t>
  </si>
  <si>
    <t xml:space="preserve">    初中教育</t>
  </si>
  <si>
    <t xml:space="preserve">      会计从业资格考试费</t>
  </si>
  <si>
    <t xml:space="preserve">    高中教育</t>
  </si>
  <si>
    <t xml:space="preserve">      工人技术等级鉴定考核费</t>
  </si>
  <si>
    <t xml:space="preserve">    高等教育</t>
  </si>
  <si>
    <t xml:space="preserve">      其他缴入国库的国管局行政事业性收费</t>
  </si>
  <si>
    <t xml:space="preserve">    化解农村义务教育债务支出</t>
  </si>
  <si>
    <t xml:space="preserve">    外专局行政事业性收费收入</t>
  </si>
  <si>
    <t xml:space="preserve">    化解普通高中债务支出</t>
  </si>
  <si>
    <t xml:space="preserve">      出国培训备选人员外语考务费、考试费</t>
  </si>
  <si>
    <t xml:space="preserve">    其他普通教育支出</t>
  </si>
  <si>
    <t xml:space="preserve">      其他缴入国库的外专局行政事业性收费</t>
  </si>
  <si>
    <t xml:space="preserve">    保密行政事业性收费收入</t>
  </si>
  <si>
    <t xml:space="preserve">    初等职业教育</t>
  </si>
  <si>
    <t xml:space="preserve">      其他缴入国库的保密行政事业性收费</t>
  </si>
  <si>
    <t xml:space="preserve">    中专教育</t>
  </si>
  <si>
    <t xml:space="preserve">    质量监督检验检疫行政事业性收费收入</t>
  </si>
  <si>
    <t xml:space="preserve">    技校教育</t>
  </si>
  <si>
    <t xml:space="preserve">      客运索道运营审查检验和定期检验费</t>
  </si>
  <si>
    <t xml:space="preserve">    职业高中教育</t>
  </si>
  <si>
    <t xml:space="preserve">      压力管道安装审查检验和定期检验费</t>
  </si>
  <si>
    <t xml:space="preserve">    高等职业教育</t>
  </si>
  <si>
    <t xml:space="preserve">      压力管道元件制造审查检验费</t>
  </si>
  <si>
    <t xml:space="preserve">    其他职业教育支出</t>
  </si>
  <si>
    <t xml:space="preserve">      特种劳动防护用品检验费</t>
  </si>
  <si>
    <t xml:space="preserve">      一般劳动防护用品检验费</t>
  </si>
  <si>
    <t xml:space="preserve">    成人初等教育</t>
  </si>
  <si>
    <t xml:space="preserve">      棉花监督检验费</t>
  </si>
  <si>
    <t xml:space="preserve">    成人中等教育</t>
  </si>
  <si>
    <t xml:space="preserve">      锅炉、压力容器检验费</t>
  </si>
  <si>
    <t xml:space="preserve">    成人高等教育</t>
  </si>
  <si>
    <t xml:space="preserve">    成人广播电视教育</t>
  </si>
  <si>
    <t xml:space="preserve">      计量收费</t>
  </si>
  <si>
    <t xml:space="preserve">    其他成人教育支出</t>
  </si>
  <si>
    <t xml:space="preserve">      出入境检验检疫收费</t>
  </si>
  <si>
    <t xml:space="preserve">      检疫处理等业务收费</t>
  </si>
  <si>
    <t xml:space="preserve">    广播电视学校</t>
  </si>
  <si>
    <t xml:space="preserve">      实验室检验项目、鉴定收费</t>
  </si>
  <si>
    <t xml:space="preserve">    教育电视台</t>
  </si>
  <si>
    <t xml:space="preserve">      设备监理单位资格评审费</t>
  </si>
  <si>
    <t xml:space="preserve">    其他广播电视教育支出</t>
  </si>
  <si>
    <t xml:space="preserve">      滞纳金</t>
  </si>
  <si>
    <t xml:space="preserve">      特种设备检验检测费</t>
  </si>
  <si>
    <t xml:space="preserve">    出国留学教育</t>
  </si>
  <si>
    <t xml:space="preserve">      产品质量监督检验费</t>
  </si>
  <si>
    <t xml:space="preserve">    来华留学教育</t>
  </si>
  <si>
    <t xml:space="preserve">      其他缴入国库的质检行政事业性收费</t>
  </si>
  <si>
    <t xml:space="preserve">    其他留学教育支出</t>
  </si>
  <si>
    <t xml:space="preserve">    出版行政事业性收费收入</t>
  </si>
  <si>
    <t xml:space="preserve">      计算机软件著作权登记费</t>
  </si>
  <si>
    <t xml:space="preserve">    特殊学校教育</t>
  </si>
  <si>
    <t xml:space="preserve">      其他缴入国库的出版行政事业性收费</t>
  </si>
  <si>
    <t xml:space="preserve">    工读学校教育</t>
  </si>
  <si>
    <t xml:space="preserve">    安全生产行政事业性收费收入</t>
  </si>
  <si>
    <t xml:space="preserve">    其他特殊教育支出</t>
  </si>
  <si>
    <t xml:space="preserve">      其他缴入国库的安全生产行政事业性收费</t>
  </si>
  <si>
    <t xml:space="preserve">    档案行政事业性收费收入</t>
  </si>
  <si>
    <t xml:space="preserve">    教师进修</t>
  </si>
  <si>
    <t xml:space="preserve">      其他缴入国库的档案行政事业性收费</t>
  </si>
  <si>
    <t xml:space="preserve">    干部教育</t>
  </si>
  <si>
    <t xml:space="preserve">    港澳办行政事业性收费收入</t>
  </si>
  <si>
    <t xml:space="preserve">    培训支出</t>
  </si>
  <si>
    <t xml:space="preserve">      其他缴入国库的港澳办行政事业性收费</t>
  </si>
  <si>
    <t xml:space="preserve">    退役士兵能力提升</t>
  </si>
  <si>
    <t xml:space="preserve">    贸促会行政事业性收费收入</t>
  </si>
  <si>
    <t xml:space="preserve">    其他进修及培训</t>
  </si>
  <si>
    <t xml:space="preserve">      其他缴入国库的贸促会行政事业性收费</t>
  </si>
  <si>
    <t xml:space="preserve">    宗教行政事业性收费收入</t>
  </si>
  <si>
    <t xml:space="preserve">    农村中小学校舍建设</t>
  </si>
  <si>
    <t xml:space="preserve">      清真食品认证费</t>
  </si>
  <si>
    <t xml:space="preserve">    农村中小学教学设施</t>
  </si>
  <si>
    <t xml:space="preserve">      其他缴入国库的宗教行政事业性收费</t>
  </si>
  <si>
    <t xml:space="preserve">    城市中小学校舍建设</t>
  </si>
  <si>
    <t xml:space="preserve">    人防办行政事业性收费收入</t>
  </si>
  <si>
    <t xml:space="preserve">    城市中小学教学设施</t>
  </si>
  <si>
    <t xml:space="preserve">      防空地下室易地建设费</t>
  </si>
  <si>
    <t xml:space="preserve">    中等职业学校教学设施</t>
  </si>
  <si>
    <t xml:space="preserve">      其他缴入国库的人防办行政事业性收费</t>
  </si>
  <si>
    <t xml:space="preserve">    其他教育费附加安排的支出</t>
  </si>
  <si>
    <t xml:space="preserve">    中直管理局行政事业性收费收入</t>
  </si>
  <si>
    <t xml:space="preserve">  其他教育支出(款)</t>
  </si>
  <si>
    <t xml:space="preserve">      工人培训考核费</t>
  </si>
  <si>
    <t xml:space="preserve">    其他教育支出(项)</t>
  </si>
  <si>
    <t xml:space="preserve">      机要交通文件(物件)传递费</t>
  </si>
  <si>
    <t xml:space="preserve">      培训费</t>
  </si>
  <si>
    <t xml:space="preserve">      住宿费</t>
  </si>
  <si>
    <t xml:space="preserve">      学费</t>
  </si>
  <si>
    <t xml:space="preserve">      其他缴入国库的中直管理局行政事业性收费</t>
  </si>
  <si>
    <t xml:space="preserve">    其他科学技术管理事务支出</t>
  </si>
  <si>
    <t xml:space="preserve">    文化行政事业性收费收入</t>
  </si>
  <si>
    <t xml:space="preserve">      其他缴入国库的文化行政事业性收费</t>
  </si>
  <si>
    <t xml:space="preserve">    机构运行</t>
  </si>
  <si>
    <t xml:space="preserve">    教育行政事业性收费收入</t>
  </si>
  <si>
    <t xml:space="preserve">    重点基础研究规划</t>
  </si>
  <si>
    <t xml:space="preserve">      教师资格考试费</t>
  </si>
  <si>
    <t xml:space="preserve">    自然科学基金</t>
  </si>
  <si>
    <t xml:space="preserve">      普通话水平测试费</t>
  </si>
  <si>
    <t xml:space="preserve">    重点实验室及相关设施</t>
  </si>
  <si>
    <t xml:space="preserve">      其他缴入国库的教育行政事业性收费</t>
  </si>
  <si>
    <t xml:space="preserve">    重大科学工程</t>
  </si>
  <si>
    <t xml:space="preserve">      公办幼儿园保育费</t>
  </si>
  <si>
    <t xml:space="preserve">    专项基础科研</t>
  </si>
  <si>
    <t xml:space="preserve">      公办幼儿园住宿费</t>
  </si>
  <si>
    <t xml:space="preserve">    专项技术基础</t>
  </si>
  <si>
    <t xml:space="preserve">    科技行政事业性收费收入</t>
  </si>
  <si>
    <t xml:space="preserve">    其他基础研究支出</t>
  </si>
  <si>
    <t xml:space="preserve">      缴入国库的科技行政事业性收费</t>
  </si>
  <si>
    <t xml:space="preserve">    体育行政事业性收费收入</t>
  </si>
  <si>
    <t xml:space="preserve">      兴奋剂检测费</t>
  </si>
  <si>
    <t xml:space="preserve">    社会公益研究</t>
  </si>
  <si>
    <t xml:space="preserve">      体育特殊专业招生考务费</t>
  </si>
  <si>
    <t xml:space="preserve">    高技术研究</t>
  </si>
  <si>
    <t xml:space="preserve">      外国团体来华登山注册费</t>
  </si>
  <si>
    <t xml:space="preserve">    专项科研试制</t>
  </si>
  <si>
    <t xml:space="preserve">      其他缴入国库的体育行政事业性收费</t>
  </si>
  <si>
    <t xml:space="preserve">    其他应用研究支出</t>
  </si>
  <si>
    <t xml:space="preserve">    发展与改革(物价)行政事业性收费收入</t>
  </si>
  <si>
    <t xml:space="preserve">      非刑事案件财物价格鉴定费</t>
  </si>
  <si>
    <t xml:space="preserve">      其他缴入国库的发展与改革(物价)行政事业性收费</t>
  </si>
  <si>
    <t xml:space="preserve">    应用技术研究与开发</t>
  </si>
  <si>
    <t xml:space="preserve">    统计行政事业性收费收入</t>
  </si>
  <si>
    <t xml:space="preserve">    产业技术研究与开发</t>
  </si>
  <si>
    <t xml:space="preserve">      统计专业技术资格考试考务费</t>
  </si>
  <si>
    <t xml:space="preserve">    科技成果转化与扩散</t>
  </si>
  <si>
    <t xml:space="preserve">      其他缴入国库的统计行政事业性收费</t>
  </si>
  <si>
    <t xml:space="preserve">    其他技术研究与开发支出</t>
  </si>
  <si>
    <t xml:space="preserve">    国土资源行政事业性收费收入</t>
  </si>
  <si>
    <t xml:space="preserve">      土地复垦费</t>
  </si>
  <si>
    <t xml:space="preserve">      土地闲置费</t>
  </si>
  <si>
    <t xml:space="preserve">    技术创新服务体系</t>
  </si>
  <si>
    <t xml:space="preserve">      土地登记费</t>
  </si>
  <si>
    <t xml:space="preserve">    科技条件专项</t>
  </si>
  <si>
    <t xml:space="preserve">      耕地开垦费</t>
  </si>
  <si>
    <t xml:space="preserve">    其他科技条件与服务支出</t>
  </si>
  <si>
    <t xml:space="preserve">      地质成果资料费</t>
  </si>
  <si>
    <t xml:space="preserve">      其他缴入国库的国土资源行政事业性收费</t>
  </si>
  <si>
    <t xml:space="preserve">    社会科学研究机构</t>
  </si>
  <si>
    <t xml:space="preserve">    建设行政事业性收费收入</t>
  </si>
  <si>
    <t xml:space="preserve">    社会科学研究</t>
  </si>
  <si>
    <t xml:space="preserve">      房屋登记费</t>
  </si>
  <si>
    <t xml:space="preserve">    社科基金支出</t>
  </si>
  <si>
    <t xml:space="preserve">      城市道路占用挖掘费</t>
  </si>
  <si>
    <t xml:space="preserve">    其他社会科学支出</t>
  </si>
  <si>
    <t xml:space="preserve">      白蚁防治费</t>
  </si>
  <si>
    <t xml:space="preserve">      人力资源开发中心收费</t>
  </si>
  <si>
    <t xml:space="preserve">    科普活动</t>
  </si>
  <si>
    <t xml:space="preserve">      城镇垃圾处理费</t>
  </si>
  <si>
    <t xml:space="preserve">    青少年科技活动</t>
  </si>
  <si>
    <t xml:space="preserve">      住房转让手续费</t>
  </si>
  <si>
    <t xml:space="preserve">    学术交流活动</t>
  </si>
  <si>
    <t xml:space="preserve">      其他缴入国库的建设行政事业性收费</t>
  </si>
  <si>
    <t xml:space="preserve">    科技馆站</t>
  </si>
  <si>
    <t xml:space="preserve">    知识产权行政事业性收费收入</t>
  </si>
  <si>
    <t xml:space="preserve">    其他科学技术普及支出</t>
  </si>
  <si>
    <t xml:space="preserve">      专利收费</t>
  </si>
  <si>
    <t xml:space="preserve">      专利代理人资格考试报名考务费</t>
  </si>
  <si>
    <t xml:space="preserve">    国际交流与合作</t>
  </si>
  <si>
    <t xml:space="preserve">      集成电路布图设计保护收费</t>
  </si>
  <si>
    <t xml:space="preserve">    重大科技合作项目</t>
  </si>
  <si>
    <t xml:space="preserve">      其他缴入国库的知识产权行政事业性收费</t>
  </si>
  <si>
    <t xml:space="preserve">    其他科技交流与合作支出</t>
  </si>
  <si>
    <t xml:space="preserve">    环保行政事业性收费收入</t>
  </si>
  <si>
    <t xml:space="preserve">      核安全技术审评费</t>
  </si>
  <si>
    <t xml:space="preserve">    科技重大专项</t>
  </si>
  <si>
    <t xml:space="preserve">      化学品进口登记费</t>
  </si>
  <si>
    <t xml:space="preserve">    重点研发计划</t>
  </si>
  <si>
    <t xml:space="preserve">      城市放射性废物送贮费</t>
  </si>
  <si>
    <t xml:space="preserve">  其他科学技术支出(款)</t>
  </si>
  <si>
    <t xml:space="preserve">      环境监测服务费</t>
  </si>
  <si>
    <t xml:space="preserve">    科技奖励</t>
  </si>
  <si>
    <t xml:space="preserve">    核应急</t>
  </si>
  <si>
    <t xml:space="preserve">      进口废物环境保护审查登记费</t>
  </si>
  <si>
    <t xml:space="preserve">    转制科研机构</t>
  </si>
  <si>
    <t xml:space="preserve">      其他缴入国库的环保行政事业性收费</t>
  </si>
  <si>
    <t xml:space="preserve">    其他科学技术支出(项)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</si>
  <si>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</si>
  <si>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</si>
  <si>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</si>
  <si>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</si>
  <si>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</si>
  <si>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</si>
  <si>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图书馆</t>
  </si>
  <si>
    <t xml:space="preserve">    测绘行政事业性收费收入</t>
  </si>
  <si>
    <t xml:space="preserve">    文化展示及纪念机构</t>
  </si>
  <si>
    <t xml:space="preserve">      测绘成果成图资料收费</t>
  </si>
  <si>
    <t xml:space="preserve">    艺术表演场所</t>
  </si>
  <si>
    <t xml:space="preserve">      测绘产品质量监督检验费</t>
  </si>
  <si>
    <t xml:space="preserve">    艺术表演团体</t>
  </si>
  <si>
    <t xml:space="preserve">      测绘仪器检测收费</t>
  </si>
  <si>
    <t xml:space="preserve">    文化活动</t>
  </si>
  <si>
    <t xml:space="preserve">      其他缴入国库的测绘行政事业性收费</t>
  </si>
  <si>
    <t xml:space="preserve">    群众文化</t>
  </si>
  <si>
    <t xml:space="preserve">    铁路行政事业性收费收入</t>
  </si>
  <si>
    <t xml:space="preserve">    文化交流与合作</t>
  </si>
  <si>
    <t xml:space="preserve">    文化创作与保护</t>
  </si>
  <si>
    <t xml:space="preserve">      其他缴入国库的铁路行政事业性收费</t>
  </si>
  <si>
    <t xml:space="preserve">    文化市场管理</t>
  </si>
  <si>
    <t xml:space="preserve">    交通运输行政事业性收费收入</t>
  </si>
  <si>
    <t xml:space="preserve">    其他文化支出</t>
  </si>
  <si>
    <t xml:space="preserve">      民用航空器国籍登记费</t>
  </si>
  <si>
    <t xml:space="preserve">      民用航空器权利登记费</t>
  </si>
  <si>
    <t xml:space="preserve">      航空业务权补偿费</t>
  </si>
  <si>
    <t xml:space="preserve">    文物保护</t>
  </si>
  <si>
    <t xml:space="preserve">      适航审查费</t>
  </si>
  <si>
    <t xml:space="preserve">    博物馆</t>
  </si>
  <si>
    <t xml:space="preserve">      船舶登记费</t>
  </si>
  <si>
    <t xml:space="preserve">    历史名城与古迹</t>
  </si>
  <si>
    <t xml:space="preserve">      船舶及船用产品设施检验费</t>
  </si>
  <si>
    <t xml:space="preserve">    其他文物支出</t>
  </si>
  <si>
    <t xml:space="preserve">      长江口航道维护费</t>
  </si>
  <si>
    <t xml:space="preserve">      其他缴入国库的交通运输行政事业性收费</t>
  </si>
  <si>
    <t xml:space="preserve">    工业和信息产业行政事业性收费收入</t>
  </si>
  <si>
    <t xml:space="preserve">      卫星转发器信道费</t>
  </si>
  <si>
    <t xml:space="preserve">    运动项目管理</t>
  </si>
  <si>
    <t xml:space="preserve">      电信网码号资源占用费</t>
  </si>
  <si>
    <t xml:space="preserve">    体育竞赛</t>
  </si>
  <si>
    <t xml:space="preserve">      无线电频率占用费</t>
  </si>
  <si>
    <t xml:space="preserve">    体育训练</t>
  </si>
  <si>
    <t xml:space="preserve">      其他缴入国库的工业和信息产业行政事业性收费</t>
  </si>
  <si>
    <t xml:space="preserve">    体育场馆</t>
  </si>
  <si>
    <t xml:space="preserve">    农业行政事业性收费收入</t>
  </si>
  <si>
    <t xml:space="preserve">    群众体育</t>
  </si>
  <si>
    <t xml:space="preserve">      植物新品种保护权收费</t>
  </si>
  <si>
    <t xml:space="preserve">    体育交流与合作</t>
  </si>
  <si>
    <t xml:space="preserve">      国内植物检疫费</t>
  </si>
  <si>
    <t xml:space="preserve">    其他体育支出</t>
  </si>
  <si>
    <t xml:space="preserve">      农药登记费</t>
  </si>
  <si>
    <t xml:space="preserve">      新兽药审批费</t>
  </si>
  <si>
    <t xml:space="preserve">      进口兽药注册登记审批、发证收费</t>
  </si>
  <si>
    <t xml:space="preserve">      《进口兽药许可证》审批费</t>
  </si>
  <si>
    <t xml:space="preserve">      生产审批费</t>
  </si>
  <si>
    <t xml:space="preserve">    广播</t>
  </si>
  <si>
    <t xml:space="preserve">      已生产兽药品种注册登记费</t>
  </si>
  <si>
    <t xml:space="preserve">    电视</t>
  </si>
  <si>
    <t xml:space="preserve">      农业转基因生物检测费</t>
  </si>
  <si>
    <t xml:space="preserve">    电影</t>
  </si>
  <si>
    <t xml:space="preserve">      农机监理费</t>
  </si>
  <si>
    <t xml:space="preserve">    新闻通讯</t>
  </si>
  <si>
    <t xml:space="preserve">      渔业资源增殖保护费</t>
  </si>
  <si>
    <t xml:space="preserve">    出版发行</t>
  </si>
  <si>
    <t xml:space="preserve">      渔业船舶登记或变更登记费</t>
  </si>
  <si>
    <t xml:space="preserve">    版权管理</t>
  </si>
  <si>
    <t xml:space="preserve">      海洋渔业船舶船员考试费</t>
  </si>
  <si>
    <t xml:space="preserve">    其他新闻出版广播影视支出</t>
  </si>
  <si>
    <t xml:space="preserve">      农业转基因生物安全评价费</t>
  </si>
  <si>
    <t xml:space="preserve">  其他文化体育与传媒支出(款)</t>
  </si>
  <si>
    <t xml:space="preserve">      农机产品测试检验费</t>
  </si>
  <si>
    <t xml:space="preserve">    宣传文化发展专项支出</t>
  </si>
  <si>
    <t xml:space="preserve">      新饲料添加剂质量复核检验费</t>
  </si>
  <si>
    <t xml:space="preserve">    文化产业发展专项支出</t>
  </si>
  <si>
    <t xml:space="preserve">      进口饲料添加剂质量复核检验费</t>
  </si>
  <si>
    <t xml:space="preserve">    其他文化体育与传媒支出(项)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</si>
  <si>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</si>
  <si>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</si>
  <si>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</si>
  <si>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</si>
  <si>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</si>
  <si>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</si>
  <si>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综合业务管理</t>
  </si>
  <si>
    <t xml:space="preserve">      农作物委托检验费</t>
  </si>
  <si>
    <t xml:space="preserve">    劳动保障监察</t>
  </si>
  <si>
    <t xml:space="preserve">      渔业船舶和船用产品检验费</t>
  </si>
  <si>
    <t xml:space="preserve">    就业管理事务</t>
  </si>
  <si>
    <t xml:space="preserve">      档案使用费</t>
  </si>
  <si>
    <t xml:space="preserve">    社会保险业务管理事务</t>
  </si>
  <si>
    <t xml:space="preserve">      档案保管费</t>
  </si>
  <si>
    <t xml:space="preserve">      工人技术等级考核或职业技能鉴定费</t>
  </si>
  <si>
    <t xml:space="preserve">    社会保险经办机构</t>
  </si>
  <si>
    <t xml:space="preserve">      农药实验费</t>
  </si>
  <si>
    <t xml:space="preserve">    劳动关系和维权</t>
  </si>
  <si>
    <t xml:space="preserve">      执业兽医资格考试考务费</t>
  </si>
  <si>
    <t xml:space="preserve">    公共就业服务和职业技能鉴定机构</t>
  </si>
  <si>
    <t xml:space="preserve">      草原植被恢复费收入</t>
  </si>
  <si>
    <t xml:space="preserve">    劳动人事争议调解仲裁</t>
  </si>
  <si>
    <t xml:space="preserve">      其他缴入国库的农业行政事业性收费</t>
  </si>
  <si>
    <t xml:space="preserve">    其他人力资源和社会保障管理事务支出</t>
  </si>
  <si>
    <t xml:space="preserve">    林业行政事业性收费收入</t>
  </si>
  <si>
    <t xml:space="preserve">      林权勘测费</t>
  </si>
  <si>
    <t xml:space="preserve">      林权证收费</t>
  </si>
  <si>
    <t xml:space="preserve">      其他缴入国库的林业行政事业性收费</t>
  </si>
  <si>
    <t xml:space="preserve">    拥军优属</t>
  </si>
  <si>
    <t xml:space="preserve">    水利行政事业性收费收入</t>
  </si>
  <si>
    <t xml:space="preserve">    老龄事务</t>
  </si>
  <si>
    <t xml:space="preserve">      河道采砂管理费</t>
  </si>
  <si>
    <t xml:space="preserve">    民间组织管理</t>
  </si>
  <si>
    <t xml:space="preserve">      河道工程修建维护管理费</t>
  </si>
  <si>
    <t xml:space="preserve">    行政区划和地名管理</t>
  </si>
  <si>
    <t xml:space="preserve">      长江河道砂石资源费</t>
  </si>
  <si>
    <t xml:space="preserve">    基层政权和社区建设</t>
  </si>
  <si>
    <t xml:space="preserve">    部队供应</t>
  </si>
  <si>
    <t xml:space="preserve">      水土保持补偿费</t>
  </si>
  <si>
    <t xml:space="preserve">    其他民政管理事务支出</t>
  </si>
  <si>
    <t xml:space="preserve">      其他缴入国库的水利行政事业性收费</t>
  </si>
  <si>
    <t xml:space="preserve">    卫生行政事业性收费收入</t>
  </si>
  <si>
    <t xml:space="preserve">    财政对基本养老保险基金的补助</t>
  </si>
  <si>
    <t xml:space="preserve">      卫生监测费</t>
  </si>
  <si>
    <t xml:space="preserve">    财政对失业保险基金的补助</t>
  </si>
  <si>
    <t xml:space="preserve">      卫生质量检验费</t>
  </si>
  <si>
    <t xml:space="preserve">    财政对基本医疗保险基金的补助</t>
  </si>
  <si>
    <t xml:space="preserve">      预防性体检费</t>
  </si>
  <si>
    <t xml:space="preserve">    财政对工伤保险基金的补助</t>
  </si>
  <si>
    <t xml:space="preserve">      预防接种劳务费</t>
  </si>
  <si>
    <t xml:space="preserve">    财政对生育保险基金的补助</t>
  </si>
  <si>
    <t xml:space="preserve">      委托性卫生防疫服务费</t>
  </si>
  <si>
    <t xml:space="preserve">    财政对城乡居民基本养老保险基金的补助</t>
  </si>
  <si>
    <t xml:space="preserve">      疫情处理费</t>
  </si>
  <si>
    <t xml:space="preserve">    财政对其他社会保险基金的补助</t>
  </si>
  <si>
    <t xml:space="preserve">      医疗事故鉴定费</t>
  </si>
  <si>
    <t xml:space="preserve">    用一般公共预算补充基金</t>
  </si>
  <si>
    <t xml:space="preserve">      预防接种异常反应鉴定费</t>
  </si>
  <si>
    <t xml:space="preserve">      造血干细胞配型费</t>
  </si>
  <si>
    <t xml:space="preserve">    归口管理的行政单位离退休</t>
  </si>
  <si>
    <t xml:space="preserve">      其他缴入国库的卫生行政事业性收费</t>
  </si>
  <si>
    <t xml:space="preserve">    事业单位离退休</t>
  </si>
  <si>
    <t xml:space="preserve">    食品药品监管行政事业性收费收入</t>
  </si>
  <si>
    <t xml:space="preserve">    离退休人员管理机构</t>
  </si>
  <si>
    <t xml:space="preserve">      药品注册费</t>
  </si>
  <si>
    <t xml:space="preserve">    未归口管理的行政单位离退休</t>
  </si>
  <si>
    <t xml:space="preserve">      医疗器械产品注册费</t>
  </si>
  <si>
    <t xml:space="preserve">    机关事业单位基本养老保险缴费支出</t>
  </si>
  <si>
    <t xml:space="preserve">      GMP认证费</t>
  </si>
  <si>
    <t xml:space="preserve">    机关事业单位职业年金缴费支出</t>
  </si>
  <si>
    <t xml:space="preserve">      GSP认证费</t>
  </si>
  <si>
    <t xml:space="preserve">    对机关事业单位基本养老保险基金的补助</t>
  </si>
  <si>
    <t xml:space="preserve">      药品行政保护费</t>
  </si>
  <si>
    <t xml:space="preserve">    其他行政事业单位离退休支出</t>
  </si>
  <si>
    <t xml:space="preserve">      中药品种保护费</t>
  </si>
  <si>
    <t xml:space="preserve">      药品检验费</t>
  </si>
  <si>
    <t xml:space="preserve">    企业关闭破产补助</t>
  </si>
  <si>
    <t xml:space="preserve">      医疗器械产品检验费</t>
  </si>
  <si>
    <t xml:space="preserve">    厂办大集体改革补助</t>
  </si>
  <si>
    <t xml:space="preserve">      登记费</t>
  </si>
  <si>
    <t xml:space="preserve">    其他企业改革发展补助</t>
  </si>
  <si>
    <t xml:space="preserve">      其他缴入国库的食品药品监管行政事业性收费</t>
  </si>
  <si>
    <t xml:space="preserve">    民政行政事业性收费收入</t>
  </si>
  <si>
    <t xml:space="preserve">    就业创业服务补贴</t>
  </si>
  <si>
    <t xml:space="preserve">      婚姻登记证书工本费</t>
  </si>
  <si>
    <t xml:space="preserve">    职业培训补贴</t>
  </si>
  <si>
    <t xml:space="preserve">      收养登记费</t>
  </si>
  <si>
    <t xml:space="preserve">    社会保险补贴</t>
  </si>
  <si>
    <t xml:space="preserve">    公益性岗位补贴</t>
  </si>
  <si>
    <t xml:space="preserve">    职业技能鉴定补贴</t>
  </si>
  <si>
    <t xml:space="preserve">      殡葬收费</t>
  </si>
  <si>
    <t xml:space="preserve">    特定就业政策支出</t>
  </si>
  <si>
    <t xml:space="preserve">      其他缴入国库的民政行政事业性收费</t>
  </si>
  <si>
    <t xml:space="preserve">    就业见习补贴</t>
  </si>
  <si>
    <t xml:space="preserve">    人力资源和社会保障行政事业性收费收入</t>
  </si>
  <si>
    <t xml:space="preserve">    高技能人才培养补助</t>
  </si>
  <si>
    <t xml:space="preserve">      职业技能鉴定费</t>
  </si>
  <si>
    <t xml:space="preserve">    求职创业补贴</t>
  </si>
  <si>
    <t xml:space="preserve">    其他就业补助支出</t>
  </si>
  <si>
    <t xml:space="preserve">      其他缴入国库的人力资源和社会保障行政事业性收费</t>
  </si>
  <si>
    <t xml:space="preserve">    证监会行政事业性收费收入</t>
  </si>
  <si>
    <t xml:space="preserve">    死亡抚恤</t>
  </si>
  <si>
    <t xml:space="preserve">      证券市场监管费</t>
  </si>
  <si>
    <t xml:space="preserve">    伤残抚恤</t>
  </si>
  <si>
    <t xml:space="preserve">      期货市场监管费</t>
  </si>
  <si>
    <t xml:space="preserve">    在乡复员、退伍军人生活补助</t>
  </si>
  <si>
    <t xml:space="preserve">      证券、期货、基金从业人员资格报名考试费</t>
  </si>
  <si>
    <t xml:space="preserve">    优抚事业单位支出</t>
  </si>
  <si>
    <t xml:space="preserve">      其他缴入国库的证监会行政事业性收费</t>
  </si>
  <si>
    <t xml:space="preserve">    义务兵优待</t>
  </si>
  <si>
    <t xml:space="preserve">    银监会行政事业性收费收入</t>
  </si>
  <si>
    <t xml:space="preserve">    农村籍退役士兵老年生活补助</t>
  </si>
  <si>
    <t xml:space="preserve">      机构监管费</t>
  </si>
  <si>
    <t xml:space="preserve">    其他优抚支出</t>
  </si>
  <si>
    <t xml:space="preserve">      业务监管费</t>
  </si>
  <si>
    <t xml:space="preserve">      其他缴入国库的银监会行政事业性收费</t>
  </si>
  <si>
    <t xml:space="preserve">    退役士兵安置</t>
  </si>
  <si>
    <t xml:space="preserve">    保监会行政事业性收费收入</t>
  </si>
  <si>
    <t xml:space="preserve">    军队移交政府的离退休人员安置</t>
  </si>
  <si>
    <t xml:space="preserve">      保险业务监管费</t>
  </si>
  <si>
    <t xml:space="preserve">    军队移交政府离退休干部管理机构</t>
  </si>
  <si>
    <t xml:space="preserve">    退役士兵管理教育</t>
  </si>
  <si>
    <t xml:space="preserve">      其他缴入国库的保监会行政事业性收费</t>
  </si>
  <si>
    <t xml:space="preserve">    其他退役安置支出</t>
  </si>
  <si>
    <t xml:space="preserve">    电力市场监管行政事业性收费收入</t>
  </si>
  <si>
    <t xml:space="preserve">      其他缴入国库的电力市场监管行政事业性收费</t>
  </si>
  <si>
    <t xml:space="preserve">    儿童福利</t>
  </si>
  <si>
    <t xml:space="preserve">    仲裁委行政事业性收费收入</t>
  </si>
  <si>
    <t xml:space="preserve">    老年福利</t>
  </si>
  <si>
    <t xml:space="preserve">      仲裁收费</t>
  </si>
  <si>
    <t xml:space="preserve">    假肢矫形</t>
  </si>
  <si>
    <t xml:space="preserve">      其他缴入国库的仲裁委行政事业性收费</t>
  </si>
  <si>
    <t xml:space="preserve">    殡葬</t>
  </si>
  <si>
    <t xml:space="preserve">    编办行政事业性收费收入</t>
  </si>
  <si>
    <t xml:space="preserve">    社会福利事业单位</t>
  </si>
  <si>
    <t xml:space="preserve">      缴入国库的编办行政事业性收费</t>
  </si>
  <si>
    <t xml:space="preserve">    其他社会福利支出</t>
  </si>
  <si>
    <t xml:space="preserve">    党校行政事业性收费收入</t>
  </si>
  <si>
    <t xml:space="preserve">      缴入国库的党校行政事业性收费</t>
  </si>
  <si>
    <t xml:space="preserve">    监察行政事业性收费收入</t>
  </si>
  <si>
    <t xml:space="preserve">    残疾人康复</t>
  </si>
  <si>
    <t xml:space="preserve">      资料工本费</t>
  </si>
  <si>
    <t xml:space="preserve">    残疾人就业和扶贫</t>
  </si>
  <si>
    <t xml:space="preserve">      其他缴入国库的监察行政事业性收费</t>
  </si>
  <si>
    <t xml:space="preserve">    残疾人体育</t>
  </si>
  <si>
    <t xml:space="preserve">    外文局行政事业性收费收入</t>
  </si>
  <si>
    <t xml:space="preserve">    其他残疾人事业支出</t>
  </si>
  <si>
    <t xml:space="preserve">      中国国际化人才外语考试考务费</t>
  </si>
  <si>
    <t xml:space="preserve">      其他缴入国库的外文局行政事业性收费</t>
  </si>
  <si>
    <t xml:space="preserve">    中央自然灾害生活补助</t>
  </si>
  <si>
    <t xml:space="preserve">    南水北调办行政事业性收费收入</t>
  </si>
  <si>
    <t xml:space="preserve">    地方自然灾害生活补助</t>
  </si>
  <si>
    <t xml:space="preserve">      缴入国库的南水北调办行政事业性收费</t>
  </si>
  <si>
    <t xml:space="preserve">    自然灾害灾后重建补助</t>
  </si>
  <si>
    <t xml:space="preserve">    国资委行政事业性收费收入</t>
  </si>
  <si>
    <t xml:space="preserve">    其他自然灾害生活救助支出</t>
  </si>
  <si>
    <t xml:space="preserve">      其他缴入国库的国资委行政事业性收费</t>
  </si>
  <si>
    <t xml:space="preserve">    其他行政事业性收费收入</t>
  </si>
  <si>
    <t xml:space="preserve">      其他缴入国库的行政事业性收费</t>
  </si>
  <si>
    <t xml:space="preserve">  罚没收入</t>
  </si>
  <si>
    <t xml:space="preserve">    其他红十字事业支出</t>
  </si>
  <si>
    <t xml:space="preserve">    一般罚没收入</t>
  </si>
  <si>
    <t xml:space="preserve">      公安罚没收入</t>
  </si>
  <si>
    <t xml:space="preserve">    城市最低生活保障金支出</t>
  </si>
  <si>
    <t xml:space="preserve">      检察院罚没收入</t>
  </si>
  <si>
    <t xml:space="preserve">    农村最低生活保障金支出</t>
  </si>
  <si>
    <t xml:space="preserve">      法院罚没收入</t>
  </si>
  <si>
    <t xml:space="preserve">      工商罚没收入</t>
  </si>
  <si>
    <t xml:space="preserve">    临时救助支出</t>
  </si>
  <si>
    <t xml:space="preserve">      新闻出版罚没收入</t>
  </si>
  <si>
    <t xml:space="preserve">    流浪乞讨人员救助支出</t>
  </si>
  <si>
    <t xml:space="preserve">      技术监督罚没收入</t>
  </si>
  <si>
    <t xml:space="preserve">      税务部门罚没收入</t>
  </si>
  <si>
    <t xml:space="preserve">    城市特困人员供养支出</t>
  </si>
  <si>
    <t xml:space="preserve">      海关罚没收入</t>
  </si>
  <si>
    <t xml:space="preserve">    农村五保供养支出</t>
  </si>
  <si>
    <t xml:space="preserve">      食品药品监督罚没收入</t>
  </si>
  <si>
    <t xml:space="preserve">      卫生罚没收入</t>
  </si>
  <si>
    <t xml:space="preserve">    交强险营业税补助基金支出</t>
  </si>
  <si>
    <t xml:space="preserve">      检验检疫罚没收入</t>
  </si>
  <si>
    <t xml:space="preserve">    交强险罚款收入补助基金支出</t>
  </si>
  <si>
    <t xml:space="preserve">      证监会罚没收入</t>
  </si>
  <si>
    <t xml:space="preserve">      保监会罚没收入</t>
  </si>
  <si>
    <t xml:space="preserve">    其他城市生活救助</t>
  </si>
  <si>
    <t xml:space="preserve">      交通罚没收入</t>
  </si>
  <si>
    <t xml:space="preserve">    其他农村生活救助</t>
  </si>
  <si>
    <t xml:space="preserve">      铁道罚没收入</t>
  </si>
  <si>
    <t xml:space="preserve">  其他社会保障和就业支出(款)</t>
  </si>
  <si>
    <t xml:space="preserve">      审计罚没收入</t>
  </si>
  <si>
    <t xml:space="preserve">    其他社会保障和就业支出(项)</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</si>
  <si>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</si>
  <si>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</si>
  <si>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</si>
  <si>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</si>
  <si>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</si>
  <si>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</si>
  <si>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其他医疗卫生与计划生育管理事务支出</t>
  </si>
  <si>
    <t xml:space="preserve">      其他一般罚没收入</t>
  </si>
  <si>
    <t xml:space="preserve">    缉私罚没收入</t>
  </si>
  <si>
    <t xml:space="preserve">    综合医院</t>
  </si>
  <si>
    <t xml:space="preserve">      公安缉私罚没收入</t>
  </si>
  <si>
    <t xml:space="preserve">    中医(民族)医院</t>
  </si>
  <si>
    <t xml:space="preserve">      工商缉私罚没收入</t>
  </si>
  <si>
    <t xml:space="preserve">    传染病医院</t>
  </si>
  <si>
    <t xml:space="preserve">      海关缉私罚没收入</t>
  </si>
  <si>
    <t xml:space="preserve">    职业病防治医院</t>
  </si>
  <si>
    <t xml:space="preserve">      边防武警缉私罚没收入</t>
  </si>
  <si>
    <t xml:space="preserve">    精神病医院</t>
  </si>
  <si>
    <t xml:space="preserve">      其他部门缉私罚没收入</t>
  </si>
  <si>
    <t xml:space="preserve">    妇产医院</t>
  </si>
  <si>
    <t xml:space="preserve">    缉毒罚没收入</t>
  </si>
  <si>
    <t xml:space="preserve">    儿童医院</t>
  </si>
  <si>
    <t xml:space="preserve">    罚没收入退库</t>
  </si>
  <si>
    <t xml:space="preserve">    其他专科医院</t>
  </si>
  <si>
    <t xml:space="preserve">  国有资本经营收入</t>
  </si>
  <si>
    <t xml:space="preserve">    福利医院</t>
  </si>
  <si>
    <t xml:space="preserve">    利润收入</t>
  </si>
  <si>
    <t xml:space="preserve">    行业医院</t>
  </si>
  <si>
    <t xml:space="preserve">      中国人民银行上缴收入</t>
  </si>
  <si>
    <t xml:space="preserve">    处理医疗欠费</t>
  </si>
  <si>
    <t xml:space="preserve">      金融企业利润收入</t>
  </si>
  <si>
    <t xml:space="preserve">    其他公立医院支出</t>
  </si>
  <si>
    <t xml:space="preserve">      其他企业利润收入</t>
  </si>
  <si>
    <t xml:space="preserve">    股利、股息收入</t>
  </si>
  <si>
    <t xml:space="preserve">    城市社区卫生机构</t>
  </si>
  <si>
    <t xml:space="preserve">      金融业公司股利、股息收入</t>
  </si>
  <si>
    <t xml:space="preserve">    乡镇卫生院</t>
  </si>
  <si>
    <t xml:space="preserve">      其他股利、股息收入</t>
  </si>
  <si>
    <t xml:space="preserve">    其他基层医疗卫生机构支出</t>
  </si>
  <si>
    <t xml:space="preserve">    产权转让收入</t>
  </si>
  <si>
    <t xml:space="preserve">      其他产权转让收入</t>
  </si>
  <si>
    <t xml:space="preserve">    疾病预防控制机构</t>
  </si>
  <si>
    <t xml:space="preserve">    清算收入</t>
  </si>
  <si>
    <t xml:space="preserve">    卫生监督机构</t>
  </si>
  <si>
    <t xml:space="preserve">      其他清算收入</t>
  </si>
  <si>
    <t xml:space="preserve">    妇幼保健机构</t>
  </si>
  <si>
    <t xml:space="preserve">    国有资本经营收入退库</t>
  </si>
  <si>
    <t xml:space="preserve">    精神卫生机构</t>
  </si>
  <si>
    <t xml:space="preserve">    国有企业计划亏损补贴</t>
  </si>
  <si>
    <t xml:space="preserve">    应急救治机构</t>
  </si>
  <si>
    <t xml:space="preserve">      工业企业计划亏损补贴</t>
  </si>
  <si>
    <t xml:space="preserve">    采供血机构</t>
  </si>
  <si>
    <t xml:space="preserve">      农业企业计划亏损补贴</t>
  </si>
  <si>
    <t xml:space="preserve">    其他专业公共卫生机构</t>
  </si>
  <si>
    <t xml:space="preserve">      其他国有企业计划亏损补贴</t>
  </si>
  <si>
    <t xml:space="preserve">    基本公共卫生服务</t>
  </si>
  <si>
    <t xml:space="preserve">    其他国有资本经营收入</t>
  </si>
  <si>
    <t xml:space="preserve">    重大公共卫生专项</t>
  </si>
  <si>
    <t xml:space="preserve">  国有资源(资产)有偿使用收入</t>
  </si>
  <si>
    <t xml:space="preserve">    突发公共卫生事件应急处理</t>
  </si>
  <si>
    <t xml:space="preserve">    海域使用金收入</t>
  </si>
  <si>
    <t xml:space="preserve">    其他公共卫生支出</t>
  </si>
  <si>
    <t xml:space="preserve">      中央海域使用金收入</t>
  </si>
  <si>
    <t xml:space="preserve">      地方海域使用金收入</t>
  </si>
  <si>
    <t xml:space="preserve">    行政单位医疗</t>
  </si>
  <si>
    <t xml:space="preserve">    场地和矿区使用费收入</t>
  </si>
  <si>
    <t xml:space="preserve">    事业单位医疗</t>
  </si>
  <si>
    <t xml:space="preserve">      陆上石油矿区使用费</t>
  </si>
  <si>
    <t xml:space="preserve">    公务员医疗补助</t>
  </si>
  <si>
    <t xml:space="preserve">      海上石油矿区使用费</t>
  </si>
  <si>
    <t xml:space="preserve">    优抚对象医疗补助</t>
  </si>
  <si>
    <t xml:space="preserve">      中央合资合作企业场地使用费收入</t>
  </si>
  <si>
    <t xml:space="preserve">    新型农村合作医疗</t>
  </si>
  <si>
    <t xml:space="preserve">      中央和地方合资合作企业场地使用费收入</t>
  </si>
  <si>
    <t xml:space="preserve">    城镇居民基本医疗保险</t>
  </si>
  <si>
    <t xml:space="preserve">      地方合资合作企业场地使用费收入</t>
  </si>
  <si>
    <t xml:space="preserve">    城乡医疗救助</t>
  </si>
  <si>
    <t xml:space="preserve">      港澳台和外商独资企业场地使用费收入</t>
  </si>
  <si>
    <t xml:space="preserve">    疾病应急救助</t>
  </si>
  <si>
    <t xml:space="preserve">    特种矿产品出售收入</t>
  </si>
  <si>
    <t xml:space="preserve">    其他医疗保障支出</t>
  </si>
  <si>
    <t xml:space="preserve">    专项储备物资销售收入</t>
  </si>
  <si>
    <t xml:space="preserve">    利息收入</t>
  </si>
  <si>
    <t xml:space="preserve">    中医(民族医)药专项</t>
  </si>
  <si>
    <t xml:space="preserve">      国库存款利息收入</t>
  </si>
  <si>
    <t xml:space="preserve">    其他中医药支出</t>
  </si>
  <si>
    <t xml:space="preserve">      财政专户存款利息收入</t>
  </si>
  <si>
    <t xml:space="preserve">      有价证券利息收入</t>
  </si>
  <si>
    <t xml:space="preserve">    计划生育机构</t>
  </si>
  <si>
    <t xml:space="preserve">      其他利息收入</t>
  </si>
  <si>
    <t xml:space="preserve">    计划生育服务</t>
  </si>
  <si>
    <t xml:space="preserve">    非经营性国有资产收入</t>
  </si>
  <si>
    <t xml:space="preserve">    其他计划生育事务支出</t>
  </si>
  <si>
    <t xml:space="preserve">      行政单位国有资产出租、出借收入</t>
  </si>
  <si>
    <t xml:space="preserve">      行政单位国有资产处置收入</t>
  </si>
  <si>
    <t xml:space="preserve">      事业单位国有资产处置收入</t>
  </si>
  <si>
    <t xml:space="preserve">      其他非经营性国有资产收入</t>
  </si>
  <si>
    <t xml:space="preserve">    出租车经营权有偿出让和转让收入</t>
  </si>
  <si>
    <t xml:space="preserve">    药品事务</t>
  </si>
  <si>
    <t xml:space="preserve">    无居民海岛使用金收入</t>
  </si>
  <si>
    <t xml:space="preserve">    化妆品事务</t>
  </si>
  <si>
    <t xml:space="preserve">      中央无居民海岛使用金收入</t>
  </si>
  <si>
    <t xml:space="preserve">    医疗器械事务</t>
  </si>
  <si>
    <t xml:space="preserve">      地方无居民海岛使用金收入</t>
  </si>
  <si>
    <t xml:space="preserve">    食品安全事务</t>
  </si>
  <si>
    <t xml:space="preserve">    转让政府还贷道路收费权收入</t>
  </si>
  <si>
    <t xml:space="preserve">    石油特别收益金专项收入</t>
  </si>
  <si>
    <t xml:space="preserve">    其他食品和药品监督管理事务支出</t>
  </si>
  <si>
    <t xml:space="preserve">      石油特别收益金专项收入</t>
  </si>
  <si>
    <t xml:space="preserve">  其他医疗卫生与计划生育支出(款)</t>
  </si>
  <si>
    <t xml:space="preserve">      石油特别收益金退库</t>
  </si>
  <si>
    <t xml:space="preserve">    其他医疗卫生与计划生育支出(项)</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</si>
  <si>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</si>
  <si>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</si>
  <si>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</si>
  <si>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</si>
  <si>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</si>
  <si>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</si>
  <si>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环境保护宣传</t>
  </si>
  <si>
    <t xml:space="preserve">      探矿权、采矿权价款收入</t>
  </si>
  <si>
    <t xml:space="preserve">    环境保护法规、规划及标准</t>
  </si>
  <si>
    <t xml:space="preserve">    排污权出让收入</t>
  </si>
  <si>
    <t xml:space="preserve">    环境国际合作及履约</t>
  </si>
  <si>
    <t xml:space="preserve">    其他国有资源(资产)有偿使用收入</t>
  </si>
  <si>
    <t xml:space="preserve">    环境保护行政许可</t>
  </si>
  <si>
    <t xml:space="preserve">  捐赠收入</t>
  </si>
  <si>
    <t xml:space="preserve">    其他环境保护管理事务支出</t>
  </si>
  <si>
    <t xml:space="preserve">    国外捐赠收入</t>
  </si>
  <si>
    <t xml:space="preserve">    国内捐赠收入</t>
  </si>
  <si>
    <t xml:space="preserve">    建设项目环评审查与监督</t>
  </si>
  <si>
    <t xml:space="preserve">  政府住房基金收入</t>
  </si>
  <si>
    <t xml:space="preserve">    核与辐射安全监督</t>
  </si>
  <si>
    <t xml:space="preserve">    上缴管理费用</t>
  </si>
  <si>
    <t xml:space="preserve">    其他环境监测与监察支出</t>
  </si>
  <si>
    <t xml:space="preserve">    计提公共租赁住房资金</t>
  </si>
  <si>
    <t xml:space="preserve">    公共租赁住房租金收入</t>
  </si>
  <si>
    <t xml:space="preserve">    大气</t>
  </si>
  <si>
    <t xml:space="preserve">    配建商业设施租售收入</t>
  </si>
  <si>
    <t xml:space="preserve">    水体</t>
  </si>
  <si>
    <t xml:space="preserve">    其他政府住房基金收入</t>
  </si>
  <si>
    <t xml:space="preserve">    噪声</t>
  </si>
  <si>
    <t xml:space="preserve">  其他收入(款)</t>
  </si>
  <si>
    <t xml:space="preserve">    固体废弃物与化学品</t>
  </si>
  <si>
    <t xml:space="preserve">    主管部门集中收入</t>
  </si>
  <si>
    <t xml:space="preserve">    放射源和放射性废物监管</t>
  </si>
  <si>
    <t xml:space="preserve">    免税商品特许经营费收入</t>
  </si>
  <si>
    <t xml:space="preserve">    辐射</t>
  </si>
  <si>
    <t xml:space="preserve">    基本建设收入</t>
  </si>
  <si>
    <t xml:space="preserve">    排污费安排的支出</t>
  </si>
  <si>
    <t xml:space="preserve">    差别电价收入</t>
  </si>
  <si>
    <t xml:space="preserve">    其他污染防治支出</t>
  </si>
  <si>
    <t xml:space="preserve">    债务管理收入</t>
  </si>
  <si>
    <t xml:space="preserve">    其他收入(项)</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</si>
  <si>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</si>
  <si>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</si>
  <si>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</si>
  <si>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</si>
  <si>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</si>
  <si>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</si>
  <si>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</si>
  <si>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</si>
  <si>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</si>
  <si>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</si>
  <si>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</si>
  <si>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</si>
  <si>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</si>
  <si>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</si>
  <si>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</si>
  <si>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</si>
  <si>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</si>
  <si>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</si>
  <si>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</si>
  <si>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</si>
  <si>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</si>
  <si>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</si>
  <si>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</si>
  <si>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</si>
  <si>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</si>
  <si>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</si>
  <si>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</si>
  <si>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</si>
  <si>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</si>
  <si>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</si>
  <si>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</si>
  <si>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</si>
  <si>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</si>
  <si>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</si>
  <si>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</si>
  <si>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</si>
  <si>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</si>
  <si>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</si>
  <si>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</si>
  <si>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</si>
  <si>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</si>
  <si>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</si>
  <si>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</si>
  <si>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</si>
  <si>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</si>
  <si>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</si>
  <si>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</si>
  <si>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</si>
  <si>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</si>
  <si>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</si>
  <si>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</si>
  <si>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</si>
  <si>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</si>
  <si>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</si>
  <si>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</si>
  <si>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</si>
  <si>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</si>
  <si>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</si>
  <si>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</si>
  <si>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</si>
  <si>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</si>
  <si>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</si>
  <si>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</si>
  <si>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</si>
  <si>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</si>
  <si>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</si>
  <si>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</si>
  <si>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</si>
  <si>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</si>
  <si>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</si>
  <si>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</si>
  <si>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</si>
  <si>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</si>
  <si>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</si>
  <si>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</si>
  <si>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</si>
  <si>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</si>
  <si>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</si>
  <si>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</si>
  <si>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</si>
  <si>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</si>
  <si>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</si>
  <si>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</si>
  <si>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</si>
  <si>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</si>
  <si>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</si>
  <si>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</si>
  <si>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</si>
  <si>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</si>
  <si>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</si>
  <si>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</si>
  <si>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</si>
  <si>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</si>
  <si>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</si>
  <si>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</si>
  <si>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</si>
  <si>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</si>
  <si>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</si>
  <si>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</si>
  <si>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</si>
  <si>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</si>
  <si>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</si>
  <si>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</si>
  <si>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</si>
  <si>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</si>
  <si>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</si>
  <si>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</si>
  <si>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</si>
  <si>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</si>
  <si>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</si>
  <si>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</si>
  <si>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</si>
  <si>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</si>
  <si>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</si>
  <si>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</si>
  <si>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</si>
  <si>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</si>
  <si>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</si>
  <si>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</si>
  <si>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</si>
  <si>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</si>
  <si>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</si>
  <si>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</si>
  <si>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</si>
  <si>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</si>
  <si>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</si>
  <si>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</si>
  <si>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</si>
  <si>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</si>
  <si>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</si>
  <si>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</si>
  <si>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</si>
  <si>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</si>
  <si>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</si>
  <si>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</si>
  <si>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</si>
  <si>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</si>
  <si>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</si>
  <si>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</si>
  <si>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</si>
  <si>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</si>
  <si>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</si>
  <si>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</si>
  <si>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</si>
  <si>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产业化经营</t>
  </si>
  <si>
    <t xml:space="preserve">    科技示范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</si>
  <si>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</si>
  <si>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</si>
  <si>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</si>
  <si>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</si>
  <si>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</si>
  <si>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</si>
  <si>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</si>
  <si>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</si>
  <si>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</si>
  <si>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</si>
  <si>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</si>
  <si>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</si>
  <si>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</si>
  <si>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</si>
  <si>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</si>
  <si>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</si>
  <si>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</si>
  <si>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</si>
  <si>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</si>
  <si>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</si>
  <si>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</si>
  <si>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</si>
  <si>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</si>
  <si>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</si>
  <si>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</si>
  <si>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</si>
  <si>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</si>
  <si>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</si>
  <si>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</si>
  <si>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</si>
  <si>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</si>
  <si>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</si>
  <si>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</si>
  <si>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</si>
  <si>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</si>
  <si>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</si>
  <si>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</si>
  <si>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</si>
  <si>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</si>
  <si>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</si>
  <si>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</si>
  <si>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</si>
  <si>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</si>
  <si>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</si>
  <si>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</si>
  <si>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</si>
  <si>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</si>
  <si>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</si>
  <si>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</si>
  <si>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</si>
  <si>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</si>
  <si>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</si>
  <si>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</si>
  <si>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</si>
  <si>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</si>
  <si>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</si>
  <si>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</si>
  <si>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</si>
  <si>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</si>
  <si>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</si>
  <si>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</si>
  <si>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</si>
  <si>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</si>
  <si>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</si>
  <si>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</si>
  <si>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</si>
  <si>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</si>
  <si>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</si>
  <si>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</si>
  <si>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</si>
  <si>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</si>
  <si>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</si>
  <si>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</si>
  <si>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</si>
  <si>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</si>
  <si>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</si>
  <si>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</si>
  <si>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</si>
  <si>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</si>
  <si>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</si>
  <si>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</si>
  <si>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</si>
  <si>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</si>
  <si>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</si>
  <si>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</si>
  <si>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</si>
  <si>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</si>
  <si>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</si>
  <si>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</si>
  <si>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</si>
  <si>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</si>
  <si>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</si>
  <si>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</si>
  <si>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</si>
  <si>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</si>
  <si>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</si>
  <si>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</si>
  <si>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</si>
  <si>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</si>
  <si>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安全监管监察专项</t>
  </si>
  <si>
    <t xml:space="preserve">    应急救援支出</t>
  </si>
  <si>
    <t xml:space="preserve">    煤炭安全</t>
  </si>
  <si>
    <t xml:space="preserve">    其他安全生产监管支出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</si>
  <si>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</si>
  <si>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</si>
  <si>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</si>
  <si>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</si>
  <si>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</si>
  <si>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</si>
  <si>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</si>
  <si>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</si>
  <si>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</si>
  <si>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</si>
  <si>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</si>
  <si>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</si>
  <si>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</si>
  <si>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</si>
  <si>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</si>
  <si>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</si>
  <si>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</si>
  <si>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</si>
  <si>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</si>
  <si>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</si>
  <si>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其他旅游业管理与服务支出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</si>
  <si>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</si>
  <si>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</si>
  <si>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</si>
  <si>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</si>
  <si>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</si>
  <si>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</si>
  <si>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</si>
  <si>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</si>
  <si>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</si>
  <si>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</si>
  <si>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</si>
  <si>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</si>
  <si>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</si>
  <si>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</si>
  <si>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</si>
  <si>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</si>
  <si>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</si>
  <si>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商业银行贷款贴息</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</si>
  <si>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</si>
  <si>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</si>
  <si>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</si>
  <si>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</si>
  <si>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</si>
  <si>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</si>
  <si>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</si>
  <si>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</si>
  <si>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</si>
  <si>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</si>
  <si>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</si>
  <si>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</si>
  <si>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</si>
  <si>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</si>
  <si>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</si>
  <si>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</si>
  <si>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</si>
  <si>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</si>
  <si>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</si>
  <si>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</si>
  <si>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</si>
  <si>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</si>
  <si>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</si>
  <si>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</si>
  <si>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</si>
  <si>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</si>
  <si>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</si>
  <si>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</si>
  <si>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</si>
  <si>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</si>
  <si>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</si>
  <si>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</si>
  <si>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</si>
  <si>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</si>
  <si>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</si>
  <si>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</si>
  <si>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</si>
  <si>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</si>
  <si>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</si>
  <si>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</si>
  <si>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</si>
  <si>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</si>
  <si>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</si>
  <si>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</si>
  <si>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</si>
  <si>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</si>
  <si>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</si>
  <si>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</si>
  <si>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</si>
  <si>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</si>
  <si>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</si>
  <si>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</si>
  <si>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</si>
  <si>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</si>
  <si>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</si>
  <si>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</si>
  <si>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</si>
  <si>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</si>
  <si>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</si>
  <si>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</si>
  <si>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</si>
  <si>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</si>
  <si>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</si>
  <si>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</si>
  <si>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</si>
  <si>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</si>
  <si>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</si>
  <si>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</si>
  <si>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</si>
  <si>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</si>
  <si>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</si>
  <si>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</si>
  <si>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</si>
  <si>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</si>
  <si>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</si>
  <si>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</si>
  <si>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</si>
  <si>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</si>
  <si>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</si>
  <si>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</si>
  <si>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</si>
  <si>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</si>
  <si>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</si>
  <si>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</si>
  <si>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</si>
  <si>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</si>
  <si>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</si>
  <si>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</si>
  <si>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</si>
  <si>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</si>
  <si>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</si>
  <si>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</si>
  <si>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</si>
  <si>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</si>
  <si>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</si>
  <si>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</si>
  <si>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石油储备支出</t>
  </si>
  <si>
    <t xml:space="preserve">    国家留成油串换石油储备支出</t>
  </si>
  <si>
    <t xml:space="preserve">    天然铀能源储备</t>
  </si>
  <si>
    <t xml:space="preserve">    煤炭储备</t>
  </si>
  <si>
    <t xml:space="preserve">    其他能源储备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</si>
  <si>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</si>
  <si>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</si>
  <si>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</si>
  <si>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</si>
  <si>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</si>
  <si>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</si>
  <si>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</si>
  <si>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</si>
  <si>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</si>
  <si>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</si>
  <si>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</si>
  <si>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</si>
  <si>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</si>
  <si>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</si>
  <si>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</si>
  <si>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</si>
  <si>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其他支出(项)</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</si>
  <si>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</si>
  <si>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</si>
  <si>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</si>
  <si>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</si>
  <si>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</si>
  <si>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</si>
  <si>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</si>
  <si>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</si>
  <si>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一般公共预算收入</t>
  </si>
  <si>
    <t>2016年柳州市本级政府性基金预算收支决算总表</t>
  </si>
  <si>
    <t xml:space="preserve">  表六</t>
  </si>
  <si>
    <t>2015年     决算</t>
  </si>
  <si>
    <t>2016年     决算</t>
  </si>
  <si>
    <t>完成年初      预算%</t>
  </si>
  <si>
    <t>比上年决算增加%</t>
  </si>
  <si>
    <t>2016年度   预算</t>
  </si>
  <si>
    <t>2015年      决算</t>
  </si>
  <si>
    <t>2016年      决算</t>
  </si>
  <si>
    <t>完成年度预算%</t>
  </si>
  <si>
    <t>政府住房基金收入</t>
  </si>
  <si>
    <t>文化体育与传媒</t>
  </si>
  <si>
    <t>国有土地使用权出让收入</t>
  </si>
  <si>
    <t>社会保障和就业</t>
  </si>
  <si>
    <t>国有土地收益基金收入</t>
  </si>
  <si>
    <t>城乡社区事务</t>
  </si>
  <si>
    <t>农业土地开发资金收入</t>
  </si>
  <si>
    <t>农林水事务</t>
  </si>
  <si>
    <t>城市公用事业附加收入</t>
  </si>
  <si>
    <t>交通运输</t>
  </si>
  <si>
    <t>新菜地开发基金收入</t>
  </si>
  <si>
    <t>资源勘探电力信息等事务</t>
  </si>
  <si>
    <t>城市基础设施配套费收入</t>
  </si>
  <si>
    <t>商业服务业等事务</t>
  </si>
  <si>
    <t>港口建设费收入</t>
  </si>
  <si>
    <t>其他支出</t>
  </si>
  <si>
    <t>散装水泥专项资金收入</t>
  </si>
  <si>
    <t>新型墙体材料专项基金收入</t>
  </si>
  <si>
    <t>水土保持补偿费收入</t>
  </si>
  <si>
    <t>污水处理费收入</t>
  </si>
  <si>
    <t>其他基金收入</t>
  </si>
  <si>
    <t>政府性基金预算收入合计</t>
  </si>
  <si>
    <t>政府性基金预算支出合计</t>
  </si>
  <si>
    <t xml:space="preserve">    债务转贷收入</t>
  </si>
  <si>
    <t xml:space="preserve">    债务转贷支出</t>
  </si>
  <si>
    <t>收入总计</t>
  </si>
  <si>
    <t>支出总计</t>
  </si>
  <si>
    <t>2016年柳州市本级政府性基金预算收支决算表</t>
  </si>
  <si>
    <r>
      <rPr>
        <sz val="12"/>
        <rFont val="宋体"/>
        <charset val="134"/>
      </rPr>
      <t xml:space="preserve"> </t>
    </r>
    <r>
      <rPr>
        <sz val="12"/>
        <rFont val="宋体"/>
        <charset val="134"/>
      </rPr>
      <t xml:space="preserve"> </t>
    </r>
    <r>
      <rPr>
        <sz val="12"/>
        <rFont val="宋体"/>
        <charset val="134"/>
      </rPr>
      <t>表七</t>
    </r>
  </si>
  <si>
    <t>支出</t>
  </si>
  <si>
    <t>核电站乏燃料处理处置基金收入</t>
  </si>
  <si>
    <t>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</si>
  <si>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</si>
  <si>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</si>
  <si>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</si>
  <si>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</si>
  <si>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</si>
  <si>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</si>
  <si>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</si>
  <si>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</si>
  <si>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</si>
  <si>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</si>
  <si>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</si>
  <si>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</si>
  <si>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</si>
  <si>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</si>
  <si>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</si>
  <si>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</si>
  <si>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</si>
  <si>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</si>
  <si>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</si>
  <si>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</si>
  <si>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</si>
  <si>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</si>
  <si>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</si>
  <si>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</si>
  <si>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</si>
  <si>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</si>
  <si>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</si>
  <si>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</si>
  <si>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</si>
  <si>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</si>
  <si>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</si>
  <si>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</si>
  <si>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</si>
  <si>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</si>
  <si>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</si>
  <si>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</si>
  <si>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 xml:space="preserve">  国家税务局征收的废弃电器电子产品处理基金收入</t>
  </si>
  <si>
    <t xml:space="preserve">  回收处理费用补贴</t>
  </si>
  <si>
    <t xml:space="preserve">  海关征收的废弃电器电子产品处理基金收入</t>
  </si>
  <si>
    <t xml:space="preserve">  信息系统建设</t>
  </si>
  <si>
    <t xml:space="preserve">  基金征管经费</t>
  </si>
  <si>
    <t xml:space="preserve">  其他废弃电器电子产品处理基金支出</t>
  </si>
  <si>
    <t>国有土地使用权出让相关支出</t>
  </si>
  <si>
    <t xml:space="preserve">  土地出让价款收入</t>
  </si>
  <si>
    <t xml:space="preserve">  国有土地使用权出让收入及对应专项债务收入安排的支出</t>
  </si>
  <si>
    <t xml:space="preserve">  补缴的土地价款</t>
  </si>
  <si>
    <t xml:space="preserve">    征地和拆迁补偿支出</t>
  </si>
  <si>
    <t xml:space="preserve">  划拨土地收入</t>
  </si>
  <si>
    <t xml:space="preserve">    土地开发支出</t>
  </si>
  <si>
    <t xml:space="preserve">  缴纳新增建设用地土地有偿使用费</t>
  </si>
  <si>
    <t xml:space="preserve">    城市建设支出</t>
  </si>
  <si>
    <t xml:space="preserve">  其他土地出让收入</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</si>
  <si>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</si>
  <si>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</si>
  <si>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</si>
  <si>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</si>
  <si>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</si>
  <si>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</si>
  <si>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</si>
  <si>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</si>
  <si>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国有土地使用权出让债务付息支出</t>
  </si>
  <si>
    <t xml:space="preserve">  国有土地使用权出让债务发行费用支出</t>
  </si>
  <si>
    <t>城市公用事业附加相关支出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</si>
  <si>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</si>
  <si>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</si>
  <si>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</si>
  <si>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</si>
  <si>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</si>
  <si>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</si>
  <si>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</si>
  <si>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</si>
  <si>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国有土地收益基金相关支出</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</si>
  <si>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</si>
  <si>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</si>
  <si>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</si>
  <si>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</si>
  <si>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农业土地开发资金相关支出</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</si>
  <si>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</si>
  <si>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</si>
  <si>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</si>
  <si>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</si>
  <si>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</si>
  <si>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 xml:space="preserve">  中央新增建设用地土地有偿使用费收入</t>
  </si>
  <si>
    <t xml:space="preserve">  新增建设用地土地有偿使用费及对应专项债务收入安排的支出</t>
  </si>
  <si>
    <t xml:space="preserve">  地方新增建设用地土地有偿使用费收入</t>
  </si>
  <si>
    <t xml:space="preserve">    耕地开发专项支出</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</si>
  <si>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</si>
  <si>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</si>
  <si>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</si>
  <si>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</si>
  <si>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</si>
  <si>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</si>
  <si>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城市基础设施配套费相关支出</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</si>
  <si>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</si>
  <si>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</si>
  <si>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</si>
  <si>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</si>
  <si>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污水处理费相关支出</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</si>
  <si>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</si>
  <si>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</si>
  <si>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</si>
  <si>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</si>
  <si>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</si>
  <si>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</si>
  <si>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新菜地开发建设基金收入</t>
  </si>
  <si>
    <t>新菜地开发建设基金相关支出</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</si>
  <si>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</si>
  <si>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</si>
  <si>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</si>
  <si>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</si>
  <si>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</si>
  <si>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</si>
  <si>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</si>
  <si>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</si>
  <si>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</si>
  <si>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</si>
  <si>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 xml:space="preserve">  中央大中型水库库区基金收入</t>
  </si>
  <si>
    <t xml:space="preserve">  大中型水库库区基金及对应专项债务收入安排的支出</t>
  </si>
  <si>
    <t xml:space="preserve">  地方大中型水库库区基金收入</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</si>
  <si>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</si>
  <si>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</si>
  <si>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</si>
  <si>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</si>
  <si>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</si>
  <si>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</si>
  <si>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</si>
  <si>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 xml:space="preserve">  解决移民遗留问题</t>
  </si>
  <si>
    <t xml:space="preserve">  库区维护和管理</t>
  </si>
  <si>
    <t xml:space="preserve">  其他三峡水库库区基金支出</t>
  </si>
  <si>
    <t>南水北调工程基金收入</t>
  </si>
  <si>
    <t>南水北调工程基金相关支出</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</si>
  <si>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</si>
  <si>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</si>
  <si>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</si>
  <si>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</si>
  <si>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</si>
  <si>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</si>
  <si>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</si>
  <si>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</si>
  <si>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</si>
  <si>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</si>
  <si>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</si>
  <si>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</si>
  <si>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</si>
  <si>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</si>
  <si>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</si>
  <si>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</si>
  <si>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</si>
  <si>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</si>
  <si>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</si>
  <si>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</si>
  <si>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</si>
  <si>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</si>
  <si>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</si>
  <si>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</si>
  <si>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</si>
  <si>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</si>
  <si>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</si>
  <si>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</si>
  <si>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</si>
  <si>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</si>
  <si>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</si>
  <si>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港口建设费相关支出</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</si>
  <si>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</si>
  <si>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</si>
  <si>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</si>
  <si>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</si>
  <si>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</si>
  <si>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</si>
  <si>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</si>
  <si>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</si>
  <si>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</si>
  <si>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</si>
  <si>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</si>
  <si>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</si>
  <si>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</si>
  <si>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</si>
  <si>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</si>
  <si>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</si>
  <si>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</si>
  <si>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</si>
  <si>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</si>
  <si>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</si>
  <si>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</si>
  <si>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</si>
  <si>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</si>
  <si>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</si>
  <si>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民航发展基金收入</t>
  </si>
  <si>
    <t>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</si>
  <si>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</si>
  <si>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</si>
  <si>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</si>
  <si>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</si>
  <si>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</si>
  <si>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</si>
  <si>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</si>
  <si>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</si>
  <si>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散装水泥专项资金相关支出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</si>
  <si>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</si>
  <si>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</si>
  <si>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</si>
  <si>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</si>
  <si>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</si>
  <si>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</si>
  <si>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</si>
  <si>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</si>
  <si>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</si>
  <si>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新型墙体材料专项基金相关支出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</si>
  <si>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</si>
  <si>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</si>
  <si>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</si>
  <si>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</si>
  <si>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</si>
  <si>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</si>
  <si>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</si>
  <si>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</si>
  <si>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</si>
  <si>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</si>
  <si>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 xml:space="preserve">  中央农网还贷资金收入</t>
  </si>
  <si>
    <t xml:space="preserve">  中央农网还贷资金支出</t>
  </si>
  <si>
    <t xml:space="preserve">  地方农网还贷资金收入</t>
  </si>
  <si>
    <t xml:space="preserve">  地方农网还贷资金支出</t>
  </si>
  <si>
    <t xml:space="preserve">  其他农网还贷资金支出</t>
  </si>
  <si>
    <t>旅游发展基金收入</t>
  </si>
  <si>
    <t>旅游发展基金支出</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</si>
  <si>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</si>
  <si>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</si>
  <si>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</si>
  <si>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</si>
  <si>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</si>
  <si>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</si>
  <si>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</si>
  <si>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中央特别国债经营基金财务收入</t>
  </si>
  <si>
    <t>中央特别国债经营基金财务支出</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</si>
  <si>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</si>
  <si>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</si>
  <si>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</si>
  <si>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</si>
  <si>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</si>
  <si>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</si>
  <si>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</si>
  <si>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</si>
  <si>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</si>
  <si>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</si>
  <si>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</si>
  <si>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</si>
  <si>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</si>
  <si>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</si>
  <si>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</si>
  <si>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</si>
  <si>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其他彩票发行销售机构业务费安排的支出</t>
  </si>
  <si>
    <t>彩票公益金收入</t>
  </si>
  <si>
    <t>彩票公益金相关支出</t>
  </si>
  <si>
    <t xml:space="preserve">  福利彩票公益金收入</t>
  </si>
  <si>
    <t xml:space="preserve">  彩票公益金及对应专项债务收入安排的支出</t>
  </si>
  <si>
    <t xml:space="preserve">  体育彩票公益金收入</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</si>
  <si>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</si>
  <si>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</si>
  <si>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</si>
  <si>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</si>
  <si>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</si>
  <si>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</si>
  <si>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</si>
  <si>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</si>
  <si>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</si>
  <si>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</si>
  <si>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</si>
  <si>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</si>
  <si>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</si>
  <si>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</si>
  <si>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</si>
  <si>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其他政府性基金收入</t>
  </si>
  <si>
    <t>其他政府性基金相关支出</t>
  </si>
  <si>
    <t xml:space="preserve">  其他政府性基金及对应专项债务收入安排的支出</t>
  </si>
  <si>
    <t xml:space="preserve">  其他政府性基金债务付息支出</t>
  </si>
  <si>
    <t xml:space="preserve">  其他政府性基金债务发行费用支出</t>
  </si>
  <si>
    <t>政府性基金收入</t>
  </si>
  <si>
    <t>政府性基金支出</t>
  </si>
  <si>
    <t>2016年柳州市本级社会保险基金预算收支决算表</t>
  </si>
  <si>
    <t xml:space="preserve">  表八</t>
  </si>
  <si>
    <t>单位:万元</t>
  </si>
  <si>
    <t>企业职工基本养老保险基金收入</t>
  </si>
  <si>
    <t>企业职工基本养老保险基金支出</t>
  </si>
  <si>
    <t>失业保险基金收入</t>
  </si>
  <si>
    <t>失业保险基金支出</t>
  </si>
  <si>
    <t>城镇职工基本医疗保险基金收入</t>
  </si>
  <si>
    <t>城镇职工基本医疗保险基金支出</t>
  </si>
  <si>
    <t>工伤保险基金收入</t>
  </si>
  <si>
    <t>工伤保险基金支出</t>
  </si>
  <si>
    <r>
      <rPr>
        <sz val="11"/>
        <rFont val="宋体"/>
        <charset val="134"/>
      </rPr>
      <t>生育保险基金</t>
    </r>
    <r>
      <rPr>
        <sz val="11"/>
        <color indexed="8"/>
        <rFont val="宋体"/>
        <charset val="134"/>
      </rPr>
      <t>收入</t>
    </r>
  </si>
  <si>
    <r>
      <rPr>
        <sz val="11"/>
        <rFont val="宋体"/>
        <charset val="134"/>
      </rPr>
      <t>生育保险基金</t>
    </r>
    <r>
      <rPr>
        <sz val="11"/>
        <color indexed="8"/>
        <rFont val="宋体"/>
        <charset val="134"/>
      </rPr>
      <t>支出</t>
    </r>
  </si>
  <si>
    <t>城乡居民基本养老保险基金收入</t>
  </si>
  <si>
    <t>城乡居民基本养老保险基金支出</t>
  </si>
  <si>
    <t>居民基本医疗保险基金收入</t>
  </si>
  <si>
    <t>居民基本医疗保险基金支出</t>
  </si>
  <si>
    <t>机关事业单位基本养老保险基金收入</t>
  </si>
  <si>
    <t>机关事业单位基本养老保险基金支出</t>
  </si>
  <si>
    <t>社会保险基金预算收入合计</t>
  </si>
  <si>
    <t>社会保险基金预算支出合计</t>
  </si>
  <si>
    <t>说明：从2017年起正式开始实施机关事业单位基本养老保险基金制度，2016年机关事业单位基本养老保险基金收入支出为预计数。</t>
  </si>
  <si>
    <t>2016年柳州市本级国有资本经营预算收支决算表</t>
  </si>
  <si>
    <t xml:space="preserve">  表九</t>
  </si>
  <si>
    <t xml:space="preserve">      烟草企业利润收入</t>
  </si>
  <si>
    <t xml:space="preserve">  国有资本经营预算支出</t>
  </si>
  <si>
    <t xml:space="preserve">      石油石化企业利润收入</t>
  </si>
  <si>
    <t xml:space="preserve">    国有经济结构调整支出</t>
  </si>
  <si>
    <t xml:space="preserve">      电力企业利润收入</t>
  </si>
  <si>
    <t xml:space="preserve">    公益性设施投资补助支出</t>
  </si>
  <si>
    <t xml:space="preserve">      电信企业利润收入</t>
  </si>
  <si>
    <t xml:space="preserve">    战略性产业发展支出</t>
  </si>
  <si>
    <t xml:space="preserve">      煤炭企业利润收入</t>
  </si>
  <si>
    <t xml:space="preserve">    生态环境保护支出</t>
  </si>
  <si>
    <t xml:space="preserve">      有色冶金采掘企业利润收入</t>
  </si>
  <si>
    <t xml:space="preserve">    支持科技进步支出</t>
  </si>
  <si>
    <t xml:space="preserve">      钢铁企业利润收入</t>
  </si>
  <si>
    <t xml:space="preserve">    保障国家经济安全支出</t>
  </si>
  <si>
    <t xml:space="preserve">      化工企业利润收入</t>
  </si>
  <si>
    <t xml:space="preserve">    对外投资合作支出</t>
  </si>
  <si>
    <t xml:space="preserve">      运输企业利润收入</t>
  </si>
  <si>
    <t xml:space="preserve">    改革成本支出</t>
  </si>
  <si>
    <t xml:space="preserve">      电子企业利润收入</t>
  </si>
  <si>
    <t xml:space="preserve">    其他国有资本经营预算支出</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</si>
  <si>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</si>
  <si>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</si>
  <si>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</si>
  <si>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</si>
  <si>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</si>
  <si>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</si>
  <si>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</si>
  <si>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</si>
  <si>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</si>
  <si>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</si>
  <si>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</si>
  <si>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</si>
  <si>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</si>
  <si>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</si>
  <si>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</si>
  <si>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</si>
  <si>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</si>
  <si>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</si>
  <si>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</si>
  <si>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</si>
  <si>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</si>
  <si>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</si>
  <si>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</si>
  <si>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国有资本经营预算补充基金支出</t>
  </si>
  <si>
    <t xml:space="preserve">      其他国有资本经营预算企业股利、股息收入</t>
  </si>
  <si>
    <t xml:space="preserve">      其他国有股减持收入</t>
  </si>
  <si>
    <t xml:space="preserve">      国有股权、股份转让收入</t>
  </si>
  <si>
    <t xml:space="preserve">      国有独资企业产权转让收入</t>
  </si>
  <si>
    <t xml:space="preserve">      金融类企业国有股减持收入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</si>
  <si>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</si>
  <si>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</si>
  <si>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</si>
  <si>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</si>
  <si>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</si>
  <si>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 xml:space="preserve">    资本性支出</t>
  </si>
  <si>
    <t xml:space="preserve">    改革性支出</t>
  </si>
  <si>
    <t>本年收入合计</t>
  </si>
  <si>
    <t>本年支出合计</t>
  </si>
  <si>
    <t>上年结余收入</t>
  </si>
  <si>
    <t>2016年柳州市本级部门决算收支汇总表</t>
  </si>
  <si>
    <t>表十</t>
  </si>
  <si>
    <t>单位名称</t>
  </si>
  <si>
    <t>收                            入</t>
  </si>
  <si>
    <t>支                             出</t>
  </si>
  <si>
    <t>一般公共预算财政拨款</t>
  </si>
  <si>
    <t>政府性基金预算财政拨款</t>
  </si>
  <si>
    <t>事业收入</t>
  </si>
  <si>
    <t>经营收入</t>
  </si>
  <si>
    <t>用事业基金弥补收支差额</t>
  </si>
  <si>
    <t>其他收入</t>
  </si>
  <si>
    <t>年初结转和结余</t>
  </si>
  <si>
    <t>基本支出</t>
  </si>
  <si>
    <t>项目支出</t>
  </si>
  <si>
    <t>经营支出</t>
  </si>
  <si>
    <t>结余分配</t>
  </si>
  <si>
    <t>年末结转和结余</t>
  </si>
  <si>
    <t>广西中国共产党柳州市委员会办公室</t>
  </si>
  <si>
    <t/>
  </si>
  <si>
    <t>中共柳州市委政研室</t>
  </si>
  <si>
    <t>中国共产党柳州市委员会组织部</t>
  </si>
  <si>
    <t>中国共产党柳州市纪律检查委员会</t>
  </si>
  <si>
    <t>中国共产党柳州市直属机关工作委员会</t>
  </si>
  <si>
    <t>柳州市人民代表大会常务委员会办公室</t>
  </si>
  <si>
    <t>政协柳州市委员会</t>
  </si>
  <si>
    <t>中国共产党柳州市委员会统一战线工作部</t>
  </si>
  <si>
    <t>柳州市人民政府办公室（汇总）</t>
  </si>
  <si>
    <t>柳州市法制办公室（汇总）</t>
  </si>
  <si>
    <t>柳州市人民政府发展研究中心</t>
  </si>
  <si>
    <t>柳州市财政局（汇总）</t>
  </si>
  <si>
    <t>柳州市人民防空办公室</t>
  </si>
  <si>
    <t>柳州市外事侨务办公室</t>
  </si>
  <si>
    <t>柳州市二轻城镇集体工业联合社</t>
  </si>
  <si>
    <t>柳州市统计局</t>
  </si>
  <si>
    <t>中国共产主义青年团柳州市委员会（汇总）</t>
  </si>
  <si>
    <t>柳州市妇女联合会</t>
  </si>
  <si>
    <t>中国共产党柳州市委员会政法委员会</t>
  </si>
  <si>
    <t>柳州市公安局（汇总）</t>
  </si>
  <si>
    <t>广西壮族自治区柳州市中级人民法院</t>
  </si>
  <si>
    <t>柳州市司法局</t>
  </si>
  <si>
    <t>柳州市旅游发展委员会</t>
  </si>
  <si>
    <t>柳州市工商行政管理局（汇总）</t>
  </si>
  <si>
    <t>柳州市质量技术监督局系统汇总</t>
  </si>
  <si>
    <t>柳州市行政审批局</t>
  </si>
  <si>
    <t>柳州市接待办公室</t>
  </si>
  <si>
    <t>中国农工民主党柳州市委员会</t>
  </si>
  <si>
    <t>中国民主同盟柳州市委员会</t>
  </si>
  <si>
    <t>中国民主促进会柳州市委员会</t>
  </si>
  <si>
    <t>中国民主建国会柳州市委员会</t>
  </si>
  <si>
    <t>中国国民党革命委员会柳州市委员会</t>
  </si>
  <si>
    <t>九三学社柳州市委员会</t>
  </si>
  <si>
    <t>柳州市工商业联合会</t>
  </si>
  <si>
    <t>中国致公党柳州市委会</t>
  </si>
  <si>
    <t>柳州市投资促进局（汇总）</t>
  </si>
  <si>
    <t>广西壮族自治区柳州市机关事务管理局（汇总）</t>
  </si>
  <si>
    <t>柳州市机构编制委员会办公室</t>
  </si>
  <si>
    <t>广西柳州市人民检察院（汇总）</t>
  </si>
  <si>
    <t>柳州市公安局交通警察支队</t>
  </si>
  <si>
    <t>柳州市审计局</t>
  </si>
  <si>
    <t>柳州市总工会（汇总）</t>
  </si>
  <si>
    <t>柳州市卫生和计划生育委员会</t>
  </si>
  <si>
    <t>柳州市民政局</t>
  </si>
  <si>
    <t>柳州市残疾人联合会</t>
  </si>
  <si>
    <t>广西柳州市委老干部局</t>
  </si>
  <si>
    <t>柳州市红十字会</t>
  </si>
  <si>
    <t>柳州市食品药品监督管理局（汇总）</t>
  </si>
  <si>
    <t>柳州市人力资源和社会保障局（汇总）</t>
  </si>
  <si>
    <t>柳州市农业局（汇总）</t>
  </si>
  <si>
    <t>柳州市水产畜牧兽医局</t>
  </si>
  <si>
    <t>柳州市农业机械化管理中心（汇总）</t>
  </si>
  <si>
    <t>柳州市林业局（汇总）</t>
  </si>
  <si>
    <t>柳州市水利局</t>
  </si>
  <si>
    <t>柳州市水库移民工作管理局</t>
  </si>
  <si>
    <t>柳州市扶贫开发办公室</t>
  </si>
  <si>
    <t>柳州市发展和改革委员会</t>
  </si>
  <si>
    <t>柳州市住房和城乡建设委员会（汇总）</t>
  </si>
  <si>
    <t>柳州市交通运输局汇总</t>
  </si>
  <si>
    <t>柳州市园林局（汇总）</t>
  </si>
  <si>
    <t>柳州市规划局（汇总）</t>
  </si>
  <si>
    <t>柳州市环境保护局（汇总）</t>
  </si>
  <si>
    <t>柳州市物价局（汇总）</t>
  </si>
  <si>
    <t>柳州市城市管理行政执法局(汇总）</t>
  </si>
  <si>
    <t>柳州市国土资源局（汇总）</t>
  </si>
  <si>
    <t>柳州市安全生产监督管理局</t>
  </si>
  <si>
    <t>柳州铁路建设和城市轨道交通建设办公室</t>
  </si>
  <si>
    <t>柳州市工业和信息化委员会（汇总）</t>
  </si>
  <si>
    <t>柳州市人民政府国有资产监督管理委员会（汇总）</t>
  </si>
  <si>
    <t>柳州市金融工作办公室</t>
  </si>
  <si>
    <t>柳州市住房公积金管理中心</t>
  </si>
  <si>
    <t>中国共产党柳州市委员会宣传部（汇总）</t>
  </si>
  <si>
    <t>柳州市教育局（汇总）</t>
  </si>
  <si>
    <t>柳州市交通学校</t>
  </si>
  <si>
    <t>中国共产党柳州市委员会党校（本级）</t>
  </si>
  <si>
    <t>柳州市科学技术局（汇总）</t>
  </si>
  <si>
    <t>柳州市科学技术协会</t>
  </si>
  <si>
    <t>柳州地震局</t>
  </si>
  <si>
    <t>柳州市文化新闻出版广电局(汇总)</t>
  </si>
  <si>
    <t>柳州市文学研究所</t>
  </si>
  <si>
    <t>柳州市文学艺术界联合会</t>
  </si>
  <si>
    <t>柳州市档案局</t>
  </si>
  <si>
    <t>柳州市体育局（汇总）</t>
  </si>
  <si>
    <t>柳州市社会科学研究所</t>
  </si>
  <si>
    <t>柳州市粮食局（汇总）</t>
  </si>
  <si>
    <t>柳州市供销社</t>
  </si>
  <si>
    <t>柳州市商务委员会（汇总）</t>
  </si>
  <si>
    <t>2016年柳州市本级一般公共预算基本支出决算表</t>
  </si>
  <si>
    <t>表十一</t>
  </si>
  <si>
    <t>支出数</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</si>
  <si>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</si>
  <si>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</si>
  <si>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</si>
  <si>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</si>
  <si>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</si>
  <si>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</si>
  <si>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</si>
  <si>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</si>
  <si>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</si>
  <si>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</si>
  <si>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</si>
  <si>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</si>
  <si>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</si>
  <si>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</si>
  <si>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 xml:space="preserve">  机关事业单位基本养老保险缴费</t>
  </si>
  <si>
    <t xml:space="preserve">  职业年金缴费</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</si>
  <si>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</si>
  <si>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</si>
  <si>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</si>
  <si>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</si>
  <si>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</si>
  <si>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</si>
  <si>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</si>
  <si>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</si>
  <si>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</si>
  <si>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</si>
  <si>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</si>
  <si>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</si>
  <si>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</si>
  <si>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</si>
  <si>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</si>
  <si>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</si>
  <si>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</si>
  <si>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</si>
  <si>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</si>
  <si>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</si>
  <si>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</si>
  <si>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</si>
  <si>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</si>
  <si>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</si>
  <si>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 </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</si>
  <si>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</si>
  <si>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</si>
  <si>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</si>
  <si>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</si>
  <si>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</si>
  <si>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</si>
  <si>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</si>
  <si>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</si>
  <si>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</si>
  <si>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</si>
  <si>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</si>
  <si>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</si>
  <si>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</si>
  <si>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</si>
  <si>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</si>
  <si>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</si>
  <si>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</si>
  <si>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</si>
  <si>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</si>
  <si>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</si>
  <si>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</si>
  <si>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</si>
  <si>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</si>
  <si>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</si>
  <si>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</si>
  <si>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</si>
  <si>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</si>
  <si>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</si>
  <si>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</si>
  <si>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</si>
  <si>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</si>
  <si>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</si>
  <si>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</si>
  <si>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</si>
  <si>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</si>
  <si>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</si>
  <si>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</si>
  <si>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</si>
  <si>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</si>
  <si>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</si>
  <si>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</si>
  <si>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</si>
  <si>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</si>
  <si>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</si>
  <si>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</si>
  <si>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</si>
  <si>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</si>
  <si>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</si>
  <si>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</si>
  <si>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</si>
  <si>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</si>
  <si>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</si>
  <si>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</si>
  <si>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</si>
  <si>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</si>
  <si>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住房公积金</t>
  </si>
  <si>
    <t>30312</t>
  </si>
  <si>
    <t xml:space="preserve">  提租补贴</t>
  </si>
  <si>
    <t>30313</t>
  </si>
  <si>
    <t xml:space="preserve">  购房补贴</t>
  </si>
  <si>
    <t xml:space="preserve">  采暖补贴</t>
  </si>
  <si>
    <t xml:space="preserve">  物业服务补贴</t>
  </si>
  <si>
    <t>30399</t>
  </si>
  <si>
    <t xml:space="preserve">  其他对个人和家庭的补助支出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</si>
  <si>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</si>
  <si>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</si>
  <si>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</si>
  <si>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</si>
  <si>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</si>
  <si>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</si>
  <si>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</si>
  <si>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</si>
  <si>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</si>
  <si>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</si>
  <si>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305</t>
  </si>
  <si>
    <t>30501</t>
  </si>
  <si>
    <t xml:space="preserve">  不同级政府间转移性支出</t>
  </si>
  <si>
    <t>30502</t>
  </si>
  <si>
    <t xml:space="preserve">  同级政府间转移性支出</t>
  </si>
  <si>
    <t>307</t>
  </si>
  <si>
    <t>债务利息支出</t>
  </si>
  <si>
    <t>30701</t>
  </si>
  <si>
    <t xml:space="preserve">  国内债务付息</t>
  </si>
  <si>
    <t>30707</t>
  </si>
  <si>
    <t xml:space="preserve">  国外债务付息</t>
  </si>
  <si>
    <t>309</t>
  </si>
  <si>
    <t>基本建设支出</t>
  </si>
  <si>
    <t>30901</t>
  </si>
  <si>
    <t xml:space="preserve">  房屋建筑物购建</t>
  </si>
  <si>
    <t>30902</t>
  </si>
  <si>
    <t xml:space="preserve">  办公设备购置</t>
  </si>
  <si>
    <t>30903</t>
  </si>
  <si>
    <t xml:space="preserve">  专用设备购置</t>
  </si>
  <si>
    <t>30905</t>
  </si>
  <si>
    <t xml:space="preserve">  基础设施建设</t>
  </si>
  <si>
    <t>30906</t>
  </si>
  <si>
    <t xml:space="preserve">  大型修缮</t>
  </si>
  <si>
    <t>30907</t>
  </si>
  <si>
    <t xml:space="preserve">  信息网络及软件购置更新</t>
  </si>
  <si>
    <t>30908</t>
  </si>
  <si>
    <t xml:space="preserve">  物资储备</t>
  </si>
  <si>
    <t>30913</t>
  </si>
  <si>
    <t xml:space="preserve">  公务用车购置</t>
  </si>
  <si>
    <t>30919</t>
  </si>
  <si>
    <t xml:space="preserve">  其他交通工具购置</t>
  </si>
  <si>
    <t>30999</t>
  </si>
  <si>
    <t xml:space="preserve">  其他基本建设支出</t>
  </si>
  <si>
    <t>310</t>
  </si>
  <si>
    <t>其他资本性支出</t>
  </si>
  <si>
    <t>31001</t>
  </si>
  <si>
    <t>31002</t>
  </si>
  <si>
    <t>31003</t>
  </si>
  <si>
    <t>31005</t>
  </si>
  <si>
    <t>31006</t>
  </si>
  <si>
    <t>31007</t>
  </si>
  <si>
    <t>31008</t>
  </si>
  <si>
    <t>31009</t>
  </si>
  <si>
    <t xml:space="preserve">  土地补偿</t>
  </si>
  <si>
    <t>31010</t>
  </si>
  <si>
    <t xml:space="preserve">  安置补助</t>
  </si>
  <si>
    <t>31011</t>
  </si>
  <si>
    <t xml:space="preserve">  地上附着物和青苗补偿</t>
  </si>
  <si>
    <t>31012</t>
  </si>
  <si>
    <t xml:space="preserve">  拆迁补偿</t>
  </si>
  <si>
    <t>31013</t>
  </si>
  <si>
    <t>31019</t>
  </si>
  <si>
    <t>31020</t>
  </si>
  <si>
    <t xml:space="preserve">  产权参股</t>
  </si>
  <si>
    <t>31099</t>
  </si>
  <si>
    <t xml:space="preserve">  其他资本性支出</t>
  </si>
  <si>
    <t>399</t>
  </si>
  <si>
    <t>39901</t>
  </si>
  <si>
    <t xml:space="preserve">  预备费</t>
  </si>
  <si>
    <t>39902</t>
  </si>
  <si>
    <t xml:space="preserve">  预留</t>
  </si>
  <si>
    <t>39903</t>
  </si>
  <si>
    <t>39906</t>
  </si>
  <si>
    <t xml:space="preserve">  赠与</t>
  </si>
  <si>
    <t>39907</t>
  </si>
  <si>
    <t xml:space="preserve">  贷款转贷</t>
  </si>
  <si>
    <t>39999</t>
  </si>
  <si>
    <t>一般公共预算基本支出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</si>
</sst>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 numFmtId="178" formatCode="0.0_ "/>
  </numFmts>
  <fonts count="44">
    <font>
      <sz val="11"/>
      <color theme="1"/>
      <name val="宋体"/>
      <charset val="134"/>
      <scheme val="minor"/>
    </font>
    <font>
      <b/>
      <sz val="11"/>
      <color indexed="8"/>
      <name val="宋体"/>
      <charset val="134"/>
    </font>
    <font>
      <sz val="16"/>
      <color indexed="8"/>
      <name val="宋体"/>
      <charset val="134"/>
    </font>
    <font>
      <sz val="10"/>
      <name val="宋体"/>
      <charset val="134"/>
    </font>
    <font>
      <b/>
      <sz val="10"/>
      <name val="宋体"/>
      <charset val="134"/>
    </font>
    <font>
      <sz val="10"/>
      <color indexed="8"/>
      <name val="宋体"/>
      <charset val="134"/>
    </font>
    <font>
      <b/>
      <sz val="10"/>
      <color indexed="8"/>
      <name val="宋体"/>
      <charset val="134"/>
    </font>
    <font>
      <sz val="10"/>
      <color indexed="8"/>
      <name val="Arial"/>
      <charset val="134"/>
    </font>
    <font>
      <sz val="12"/>
      <name val="宋体"/>
      <charset val="134"/>
    </font>
    <font>
      <sz val="22"/>
      <color indexed="8"/>
      <name val="方正小标宋简体"/>
      <charset val="134"/>
    </font>
    <font>
      <sz val="11"/>
      <name val="宋体"/>
      <charset val="134"/>
    </font>
    <font>
      <sz val="12"/>
      <name val="黑体"/>
      <charset val="134"/>
    </font>
    <font>
      <b/>
      <sz val="22"/>
      <name val="方正小标宋简体"/>
      <charset val="134"/>
    </font>
    <font>
      <b/>
      <sz val="12"/>
      <name val="宋体"/>
      <charset val="134"/>
    </font>
    <font>
      <b/>
      <sz val="11"/>
      <name val="宋体"/>
      <charset val="134"/>
    </font>
    <font>
      <sz val="11"/>
      <color indexed="8"/>
      <name val="宋体"/>
      <charset val="134"/>
    </font>
    <font>
      <b/>
      <sz val="12"/>
      <name val="黑体"/>
      <charset val="134"/>
    </font>
    <font>
      <sz val="12"/>
      <color indexed="10"/>
      <name val="宋体"/>
      <charset val="134"/>
    </font>
    <font>
      <b/>
      <sz val="18"/>
      <name val="宋体"/>
      <charset val="134"/>
    </font>
    <font>
      <sz val="12"/>
      <name val="方正小标宋简体"/>
      <charset val="134"/>
    </font>
    <font>
      <sz val="16"/>
      <name val="仿宋_GB2312"/>
      <charset val="134"/>
    </font>
    <font>
      <sz val="14"/>
      <name val="仿宋_GB2312"/>
      <charset val="134"/>
    </font>
    <font>
      <sz val="28"/>
      <name val="方正小标宋简体"/>
      <charset val="134"/>
    </font>
    <font>
      <sz val="18"/>
      <name val="仿宋_GB2312"/>
      <charset val="134"/>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8"/>
      </left>
      <right style="thin">
        <color indexed="8"/>
      </right>
      <top style="thin">
        <color indexed="8"/>
      </top>
      <bottom/>
      <diagonal/>
    </border>
    <border>
      <left/>
      <right style="thin">
        <color indexed="8"/>
      </right>
      <top style="thin">
        <color indexed="8"/>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5" borderId="24" applyNumberFormat="0" applyAlignment="0" applyProtection="0">
      <alignment vertical="center"/>
    </xf>
    <xf numFmtId="0" fontId="34" fillId="6" borderId="25" applyNumberFormat="0" applyAlignment="0" applyProtection="0">
      <alignment vertical="center"/>
    </xf>
    <xf numFmtId="0" fontId="35" fillId="6" borderId="24" applyNumberFormat="0" applyAlignment="0" applyProtection="0">
      <alignment vertical="center"/>
    </xf>
    <xf numFmtId="0" fontId="36" fillId="7"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7" fillId="0" borderId="0"/>
    <xf numFmtId="41" fontId="15" fillId="0" borderId="0" applyFont="0" applyFill="0" applyBorder="0" applyAlignment="0" applyProtection="0">
      <alignment vertical="center"/>
    </xf>
    <xf numFmtId="0" fontId="0" fillId="0" borderId="0"/>
    <xf numFmtId="0" fontId="0" fillId="0" borderId="0"/>
    <xf numFmtId="0" fontId="8" fillId="0" borderId="0"/>
    <xf numFmtId="0" fontId="7" fillId="0" borderId="0"/>
  </cellStyleXfs>
  <cellXfs count="236">
    <xf numFmtId="0" fontId="0" fillId="0" borderId="0" xfId="0"/>
    <xf numFmtId="0" fontId="1" fillId="0" borderId="0" xfId="51" applyFont="1"/>
    <xf numFmtId="0" fontId="0" fillId="0" borderId="0" xfId="51"/>
    <xf numFmtId="0" fontId="2" fillId="0" borderId="0" xfId="51" applyFont="1" applyAlignment="1">
      <alignment horizontal="center"/>
    </xf>
    <xf numFmtId="0" fontId="3" fillId="0" borderId="1" xfId="51" applyNumberFormat="1" applyFont="1" applyFill="1" applyBorder="1" applyAlignment="1" applyProtection="1">
      <alignment vertical="center"/>
    </xf>
    <xf numFmtId="0" fontId="3" fillId="0" borderId="2" xfId="51" applyNumberFormat="1" applyFont="1" applyFill="1" applyBorder="1" applyAlignment="1" applyProtection="1">
      <alignment horizontal="center" vertical="center"/>
    </xf>
    <xf numFmtId="0" fontId="4" fillId="0" borderId="2" xfId="51" applyNumberFormat="1" applyFont="1" applyFill="1" applyBorder="1" applyAlignment="1" applyProtection="1">
      <alignment horizontal="left" vertical="center"/>
    </xf>
    <xf numFmtId="0" fontId="4" fillId="0" borderId="2" xfId="51" applyNumberFormat="1" applyFont="1" applyFill="1" applyBorder="1" applyAlignment="1" applyProtection="1">
      <alignment vertical="center"/>
    </xf>
    <xf numFmtId="176" fontId="1" fillId="0" borderId="2" xfId="51" applyNumberFormat="1" applyFont="1" applyBorder="1"/>
    <xf numFmtId="0" fontId="3" fillId="0" borderId="2" xfId="51" applyNumberFormat="1" applyFont="1" applyFill="1" applyBorder="1" applyAlignment="1" applyProtection="1">
      <alignment horizontal="left" vertical="center"/>
    </xf>
    <xf numFmtId="0" fontId="3" fillId="0" borderId="2" xfId="51" applyNumberFormat="1" applyFont="1" applyFill="1" applyBorder="1" applyAlignment="1" applyProtection="1">
      <alignment vertical="center"/>
    </xf>
    <xf numFmtId="176" fontId="0" fillId="0" borderId="2" xfId="51" applyNumberFormat="1" applyBorder="1"/>
    <xf numFmtId="0" fontId="5" fillId="0" borderId="2" xfId="51" applyFont="1" applyBorder="1" applyAlignment="1">
      <alignment horizontal="left"/>
    </xf>
    <xf numFmtId="0" fontId="5" fillId="0" borderId="2" xfId="51" applyFont="1" applyBorder="1"/>
    <xf numFmtId="0" fontId="6" fillId="0" borderId="2" xfId="51" applyFont="1" applyBorder="1" applyAlignment="1">
      <alignment horizontal="left"/>
    </xf>
    <xf numFmtId="0" fontId="6" fillId="0" borderId="2" xfId="51" applyFont="1" applyBorder="1"/>
    <xf numFmtId="0" fontId="7" fillId="0" borderId="0" xfId="54"/>
    <xf numFmtId="3" fontId="8" fillId="0" borderId="0" xfId="51" applyNumberFormat="1" applyFont="1" applyFill="1" applyAlignment="1" applyProtection="1">
      <alignment horizontal="right" vertical="center"/>
    </xf>
    <xf numFmtId="0" fontId="7" fillId="0" borderId="0" xfId="49"/>
    <xf numFmtId="0" fontId="9" fillId="0" borderId="0" xfId="54" applyFont="1" applyAlignment="1">
      <alignment horizontal="center" vertical="center" wrapText="1"/>
    </xf>
    <xf numFmtId="3" fontId="10" fillId="0" borderId="0" xfId="51" applyNumberFormat="1" applyFont="1" applyFill="1" applyBorder="1" applyAlignment="1" applyProtection="1">
      <alignment vertical="center" wrapText="1"/>
    </xf>
    <xf numFmtId="176" fontId="3" fillId="0" borderId="0" xfId="51" applyNumberFormat="1" applyFont="1" applyFill="1" applyBorder="1" applyAlignment="1" applyProtection="1">
      <alignment vertical="center"/>
    </xf>
    <xf numFmtId="0" fontId="11" fillId="2" borderId="3" xfId="51" applyFont="1" applyFill="1" applyBorder="1" applyAlignment="1">
      <alignment horizontal="center" vertical="center" wrapText="1" shrinkToFit="1"/>
    </xf>
    <xf numFmtId="0" fontId="11" fillId="3" borderId="4" xfId="51" applyFont="1" applyFill="1" applyBorder="1" applyAlignment="1">
      <alignment horizontal="center"/>
    </xf>
    <xf numFmtId="0" fontId="11" fillId="2" borderId="5" xfId="51" applyFont="1" applyFill="1" applyBorder="1" applyAlignment="1">
      <alignment horizontal="center" vertical="center" wrapText="1" shrinkToFit="1"/>
    </xf>
    <xf numFmtId="0" fontId="11" fillId="2" borderId="6" xfId="51" applyFont="1" applyFill="1" applyBorder="1" applyAlignment="1">
      <alignment horizontal="center" vertical="center" wrapText="1" shrinkToFit="1"/>
    </xf>
    <xf numFmtId="0" fontId="5" fillId="0" borderId="7" xfId="51" applyFont="1" applyBorder="1" applyAlignment="1">
      <alignment horizontal="left" vertical="center" shrinkToFit="1"/>
    </xf>
    <xf numFmtId="4" fontId="5" fillId="0" borderId="8" xfId="51" applyNumberFormat="1" applyFont="1" applyBorder="1" applyAlignment="1">
      <alignment horizontal="right" vertical="center" shrinkToFit="1"/>
    </xf>
    <xf numFmtId="0" fontId="5" fillId="0" borderId="8" xfId="51" applyFont="1" applyBorder="1" applyAlignment="1">
      <alignment horizontal="right" vertical="center" shrinkToFit="1"/>
    </xf>
    <xf numFmtId="0" fontId="5" fillId="0" borderId="9" xfId="51" applyFont="1" applyBorder="1" applyAlignment="1">
      <alignment horizontal="left" vertical="center" shrinkToFit="1"/>
    </xf>
    <xf numFmtId="176" fontId="8" fillId="0" borderId="0" xfId="51" applyNumberFormat="1" applyFont="1" applyFill="1" applyBorder="1" applyAlignment="1">
      <alignment horizontal="right" vertical="center"/>
    </xf>
    <xf numFmtId="0" fontId="11" fillId="3" borderId="10" xfId="51" applyFont="1" applyFill="1" applyBorder="1" applyAlignment="1">
      <alignment horizontal="center"/>
    </xf>
    <xf numFmtId="0" fontId="11" fillId="3" borderId="11" xfId="51" applyFont="1" applyFill="1" applyBorder="1" applyAlignment="1">
      <alignment horizontal="center"/>
    </xf>
    <xf numFmtId="4" fontId="5" fillId="0" borderId="8" xfId="51" applyNumberFormat="1" applyFont="1" applyBorder="1" applyAlignment="1">
      <alignment horizontal="center" vertical="center" shrinkToFit="1"/>
    </xf>
    <xf numFmtId="0" fontId="5" fillId="0" borderId="12" xfId="51" applyFont="1" applyBorder="1" applyAlignment="1">
      <alignment horizontal="left" vertical="center" shrinkToFit="1"/>
    </xf>
    <xf numFmtId="4" fontId="5" fillId="0" borderId="13" xfId="51" applyNumberFormat="1" applyFont="1" applyBorder="1" applyAlignment="1">
      <alignment horizontal="right" vertical="center" shrinkToFit="1"/>
    </xf>
    <xf numFmtId="0" fontId="5" fillId="0" borderId="13" xfId="51" applyFont="1" applyBorder="1" applyAlignment="1">
      <alignment horizontal="right" vertical="center" shrinkToFit="1"/>
    </xf>
    <xf numFmtId="0" fontId="7" fillId="0" borderId="2" xfId="49" applyBorder="1"/>
    <xf numFmtId="4" fontId="5" fillId="0" borderId="2" xfId="51" applyNumberFormat="1" applyFont="1" applyBorder="1" applyAlignment="1">
      <alignment horizontal="right" vertical="center" shrinkToFit="1"/>
    </xf>
    <xf numFmtId="4" fontId="5" fillId="0" borderId="13" xfId="51" applyNumberFormat="1" applyFont="1" applyBorder="1" applyAlignment="1">
      <alignment horizontal="center" vertical="center" shrinkToFit="1"/>
    </xf>
    <xf numFmtId="4" fontId="5" fillId="0" borderId="2" xfId="51" applyNumberFormat="1" applyFont="1" applyBorder="1" applyAlignment="1">
      <alignment horizontal="center" vertical="center" shrinkToFit="1"/>
    </xf>
    <xf numFmtId="3" fontId="8" fillId="0" borderId="0" xfId="52" applyNumberFormat="1" applyFont="1" applyFill="1" applyAlignment="1" applyProtection="1">
      <alignment horizontal="right" vertical="center"/>
    </xf>
    <xf numFmtId="3" fontId="3" fillId="0" borderId="0" xfId="52" applyNumberFormat="1" applyFont="1" applyFill="1" applyAlignment="1" applyProtection="1">
      <alignment horizontal="right" vertical="center"/>
    </xf>
    <xf numFmtId="3" fontId="4" fillId="0" borderId="0" xfId="52" applyNumberFormat="1" applyFont="1" applyFill="1" applyAlignment="1" applyProtection="1">
      <alignment horizontal="right" vertical="center"/>
    </xf>
    <xf numFmtId="0" fontId="3" fillId="0" borderId="0" xfId="52" applyFont="1" applyFill="1" applyAlignment="1">
      <alignment vertical="center"/>
    </xf>
    <xf numFmtId="0" fontId="8" fillId="0" borderId="0" xfId="52" applyFont="1" applyFill="1" applyAlignment="1">
      <alignment vertical="center"/>
    </xf>
    <xf numFmtId="176" fontId="8" fillId="0" borderId="0" xfId="52" applyNumberFormat="1" applyFont="1" applyFill="1" applyAlignment="1">
      <alignment vertical="center"/>
    </xf>
    <xf numFmtId="176" fontId="3" fillId="0" borderId="0" xfId="52" applyNumberFormat="1" applyFont="1" applyFill="1" applyAlignment="1">
      <alignment vertical="center"/>
    </xf>
    <xf numFmtId="3" fontId="12" fillId="0" borderId="0" xfId="52" applyNumberFormat="1" applyFont="1" applyFill="1" applyBorder="1" applyAlignment="1">
      <alignment horizontal="center" vertical="center"/>
    </xf>
    <xf numFmtId="3" fontId="8" fillId="0" borderId="0" xfId="52" applyNumberFormat="1" applyFont="1" applyFill="1" applyAlignment="1">
      <alignment vertical="center"/>
    </xf>
    <xf numFmtId="176" fontId="3" fillId="0" borderId="1" xfId="52" applyNumberFormat="1" applyFont="1" applyFill="1" applyBorder="1" applyAlignment="1" applyProtection="1">
      <alignment vertical="center"/>
    </xf>
    <xf numFmtId="3" fontId="3" fillId="0" borderId="1" xfId="52" applyNumberFormat="1" applyFont="1" applyFill="1" applyBorder="1" applyAlignment="1" applyProtection="1">
      <alignment vertical="center"/>
    </xf>
    <xf numFmtId="3" fontId="4" fillId="0" borderId="2" xfId="52" applyNumberFormat="1" applyFont="1" applyFill="1" applyBorder="1" applyAlignment="1">
      <alignment horizontal="center" vertical="center" wrapText="1"/>
    </xf>
    <xf numFmtId="176" fontId="4" fillId="0" borderId="14" xfId="52" applyNumberFormat="1" applyFont="1" applyFill="1" applyBorder="1" applyAlignment="1">
      <alignment horizontal="center" vertical="center" wrapText="1"/>
    </xf>
    <xf numFmtId="176" fontId="4" fillId="0" borderId="15" xfId="52" applyNumberFormat="1" applyFont="1" applyFill="1" applyBorder="1" applyAlignment="1">
      <alignment horizontal="center" vertical="center" wrapText="1"/>
    </xf>
    <xf numFmtId="3" fontId="4" fillId="0" borderId="15" xfId="52" applyNumberFormat="1" applyFont="1" applyFill="1" applyBorder="1" applyAlignment="1">
      <alignment horizontal="center" vertical="center" wrapText="1"/>
    </xf>
    <xf numFmtId="0" fontId="3" fillId="0" borderId="2" xfId="52" applyNumberFormat="1" applyFont="1" applyFill="1" applyBorder="1" applyAlignment="1" applyProtection="1">
      <alignment vertical="center"/>
    </xf>
    <xf numFmtId="176" fontId="3" fillId="0" borderId="2" xfId="52" applyNumberFormat="1" applyFont="1" applyFill="1" applyBorder="1" applyAlignment="1" applyProtection="1">
      <alignment horizontal="right" vertical="center"/>
    </xf>
    <xf numFmtId="10" fontId="3" fillId="0" borderId="2" xfId="52" applyNumberFormat="1" applyFont="1" applyFill="1" applyBorder="1" applyAlignment="1" applyProtection="1">
      <alignment horizontal="right" vertical="center"/>
    </xf>
    <xf numFmtId="3" fontId="3" fillId="0" borderId="2" xfId="52" applyNumberFormat="1" applyFont="1" applyFill="1" applyBorder="1" applyAlignment="1" applyProtection="1">
      <alignment horizontal="left" vertical="center"/>
    </xf>
    <xf numFmtId="176" fontId="3" fillId="0" borderId="2" xfId="52" applyNumberFormat="1" applyFont="1" applyFill="1" applyBorder="1" applyAlignment="1" applyProtection="1">
      <alignment horizontal="left" vertical="center"/>
    </xf>
    <xf numFmtId="176" fontId="4" fillId="0" borderId="2" xfId="52" applyNumberFormat="1" applyFont="1" applyFill="1" applyBorder="1" applyAlignment="1" applyProtection="1">
      <alignment horizontal="right" vertical="center"/>
    </xf>
    <xf numFmtId="176" fontId="3" fillId="0" borderId="2" xfId="52" applyNumberFormat="1" applyFont="1" applyFill="1" applyBorder="1" applyAlignment="1">
      <alignment vertical="center"/>
    </xf>
    <xf numFmtId="0" fontId="3" fillId="0" borderId="2" xfId="52" applyFont="1" applyFill="1" applyBorder="1" applyAlignment="1">
      <alignment vertical="center"/>
    </xf>
    <xf numFmtId="3" fontId="3" fillId="0" borderId="2" xfId="52" applyNumberFormat="1" applyFont="1" applyFill="1" applyBorder="1" applyAlignment="1" applyProtection="1">
      <alignment horizontal="right" vertical="center"/>
    </xf>
    <xf numFmtId="3" fontId="4" fillId="0" borderId="2" xfId="52" applyNumberFormat="1" applyFont="1" applyFill="1" applyBorder="1" applyAlignment="1" applyProtection="1">
      <alignment horizontal="left" vertical="center"/>
    </xf>
    <xf numFmtId="3" fontId="4" fillId="0" borderId="2" xfId="52" applyNumberFormat="1" applyFont="1" applyFill="1" applyBorder="1" applyAlignment="1" applyProtection="1">
      <alignment horizontal="center" vertical="center"/>
    </xf>
    <xf numFmtId="3" fontId="3" fillId="0" borderId="1" xfId="52" applyNumberFormat="1" applyFont="1" applyFill="1" applyBorder="1" applyAlignment="1" applyProtection="1">
      <alignment horizontal="right" vertical="center"/>
    </xf>
    <xf numFmtId="177" fontId="3" fillId="0" borderId="2" xfId="52" applyNumberFormat="1" applyFont="1" applyFill="1" applyBorder="1" applyAlignment="1" applyProtection="1">
      <alignment horizontal="right" vertical="center"/>
    </xf>
    <xf numFmtId="177" fontId="4" fillId="0" borderId="2" xfId="52" applyNumberFormat="1" applyFont="1" applyFill="1" applyBorder="1" applyAlignment="1" applyProtection="1">
      <alignment horizontal="right" vertical="center"/>
    </xf>
    <xf numFmtId="0" fontId="4" fillId="0" borderId="0" xfId="52" applyFont="1" applyFill="1" applyAlignment="1">
      <alignment vertical="center"/>
    </xf>
    <xf numFmtId="10" fontId="3" fillId="0" borderId="2" xfId="52" applyNumberFormat="1" applyFont="1" applyFill="1" applyBorder="1" applyAlignment="1">
      <alignment vertical="center"/>
    </xf>
    <xf numFmtId="0" fontId="8" fillId="0" borderId="0" xfId="52" applyFont="1" applyFill="1" applyAlignment="1"/>
    <xf numFmtId="0" fontId="13" fillId="0" borderId="0" xfId="52" applyFont="1" applyFill="1" applyAlignment="1">
      <alignment horizontal="center" vertical="center"/>
    </xf>
    <xf numFmtId="0" fontId="8" fillId="0" borderId="0" xfId="52" applyFont="1" applyFill="1" applyAlignment="1">
      <alignment vertical="center" wrapText="1"/>
    </xf>
    <xf numFmtId="3" fontId="12" fillId="0" borderId="0" xfId="52" applyNumberFormat="1" applyFont="1" applyFill="1" applyBorder="1" applyAlignment="1">
      <alignment horizontal="center" vertical="center" wrapText="1"/>
    </xf>
    <xf numFmtId="3" fontId="8" fillId="0" borderId="0" xfId="52" applyNumberFormat="1" applyFont="1" applyFill="1" applyAlignment="1">
      <alignment vertical="center" wrapText="1"/>
    </xf>
    <xf numFmtId="0" fontId="3" fillId="0" borderId="1" xfId="52" applyNumberFormat="1" applyFont="1" applyFill="1" applyBorder="1" applyAlignment="1" applyProtection="1">
      <alignment vertical="center" wrapText="1"/>
    </xf>
    <xf numFmtId="0" fontId="14" fillId="0" borderId="2" xfId="52" applyFont="1" applyFill="1" applyBorder="1" applyAlignment="1">
      <alignment horizontal="center" vertical="center" wrapText="1"/>
    </xf>
    <xf numFmtId="0" fontId="15" fillId="0" borderId="2" xfId="52" applyFont="1" applyFill="1" applyBorder="1" applyAlignment="1">
      <alignment horizontal="justify" vertical="center" wrapText="1"/>
    </xf>
    <xf numFmtId="41" fontId="10" fillId="0" borderId="2" xfId="50" applyFont="1" applyFill="1" applyBorder="1" applyAlignment="1">
      <alignment horizontal="right" vertical="center" wrapText="1"/>
    </xf>
    <xf numFmtId="10" fontId="10" fillId="0" borderId="2" xfId="50" applyNumberFormat="1" applyFont="1" applyFill="1" applyBorder="1" applyAlignment="1">
      <alignment horizontal="right" vertical="center" wrapText="1"/>
    </xf>
    <xf numFmtId="0" fontId="10" fillId="0" borderId="2" xfId="52" applyFont="1" applyFill="1" applyBorder="1" applyAlignment="1">
      <alignment horizontal="justify" vertical="center" wrapText="1"/>
    </xf>
    <xf numFmtId="0" fontId="1" fillId="0" borderId="2" xfId="52" applyNumberFormat="1" applyFont="1" applyFill="1" applyBorder="1" applyAlignment="1">
      <alignment horizontal="center" vertical="center" wrapText="1"/>
    </xf>
    <xf numFmtId="41" fontId="14" fillId="0" borderId="2" xfId="50" applyFont="1" applyFill="1" applyBorder="1" applyAlignment="1">
      <alignment horizontal="right" vertical="center" wrapText="1"/>
    </xf>
    <xf numFmtId="0" fontId="3" fillId="0" borderId="16" xfId="52" applyFont="1" applyFill="1" applyBorder="1" applyAlignment="1">
      <alignment horizontal="left" vertical="center" wrapText="1"/>
    </xf>
    <xf numFmtId="4" fontId="0" fillId="0" borderId="0" xfId="52" applyNumberFormat="1"/>
    <xf numFmtId="4" fontId="8" fillId="0" borderId="0" xfId="52" applyNumberFormat="1" applyFont="1" applyFill="1" applyAlignment="1">
      <alignment vertical="center" wrapText="1"/>
    </xf>
    <xf numFmtId="0" fontId="8" fillId="0" borderId="1" xfId="52" applyNumberFormat="1" applyFont="1" applyFill="1" applyBorder="1" applyAlignment="1" applyProtection="1">
      <alignment horizontal="center" vertical="center" wrapText="1"/>
    </xf>
    <xf numFmtId="41" fontId="8" fillId="0" borderId="0" xfId="52" applyNumberFormat="1" applyFont="1" applyFill="1" applyAlignment="1">
      <alignment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0" fontId="16"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12"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xf>
    <xf numFmtId="0" fontId="3"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xf>
    <xf numFmtId="0" fontId="0" fillId="0" borderId="2" xfId="0" applyNumberFormat="1" applyFont="1" applyFill="1" applyBorder="1" applyAlignment="1" applyProtection="1">
      <alignment horizontal="left" vertical="center"/>
    </xf>
    <xf numFmtId="3" fontId="4" fillId="0" borderId="2" xfId="0" applyNumberFormat="1" applyFont="1" applyFill="1" applyBorder="1" applyAlignment="1" applyProtection="1">
      <alignment horizontal="right" vertical="center" wrapText="1"/>
    </xf>
    <xf numFmtId="0" fontId="4"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horizontal="center" vertical="center" wrapText="1"/>
    </xf>
    <xf numFmtId="38" fontId="4" fillId="0" borderId="2" xfId="0" applyNumberFormat="1" applyFont="1" applyFill="1" applyBorder="1" applyAlignment="1" applyProtection="1">
      <alignment horizontal="left" vertical="center"/>
      <protection locked="0"/>
    </xf>
    <xf numFmtId="3" fontId="3" fillId="0" borderId="2" xfId="0" applyNumberFormat="1" applyFont="1" applyFill="1" applyBorder="1" applyAlignment="1">
      <alignment vertical="center" wrapText="1"/>
    </xf>
    <xf numFmtId="38" fontId="3" fillId="0" borderId="2" xfId="0" applyNumberFormat="1" applyFont="1" applyFill="1" applyBorder="1" applyAlignment="1" applyProtection="1">
      <alignment vertical="center"/>
      <protection locked="0"/>
    </xf>
    <xf numFmtId="38" fontId="3" fillId="0" borderId="2" xfId="0" applyNumberFormat="1" applyFont="1" applyFill="1" applyBorder="1" applyAlignment="1" applyProtection="1">
      <alignment horizontal="right" vertical="center"/>
    </xf>
    <xf numFmtId="38" fontId="3" fillId="0" borderId="2" xfId="0" applyNumberFormat="1" applyFont="1" applyFill="1" applyBorder="1" applyAlignment="1">
      <alignment horizontal="right" vertical="center"/>
    </xf>
    <xf numFmtId="3" fontId="3" fillId="0" borderId="2" xfId="0" applyNumberFormat="1" applyFont="1" applyFill="1" applyBorder="1" applyAlignment="1" applyProtection="1">
      <alignment horizontal="left" vertical="center" wrapText="1"/>
    </xf>
    <xf numFmtId="38" fontId="4" fillId="0" borderId="2" xfId="0" applyNumberFormat="1" applyFont="1" applyFill="1" applyBorder="1" applyAlignment="1" applyProtection="1">
      <alignment horizontal="center" vertical="center"/>
      <protection locked="0"/>
    </xf>
    <xf numFmtId="0" fontId="13" fillId="0" borderId="0" xfId="0" applyFont="1" applyFill="1" applyAlignment="1">
      <alignment vertical="center" wrapText="1"/>
    </xf>
    <xf numFmtId="0" fontId="8" fillId="0" borderId="0" xfId="0" applyFont="1" applyFill="1" applyAlignment="1">
      <alignment vertical="center" wrapText="1"/>
    </xf>
    <xf numFmtId="0" fontId="17" fillId="0" borderId="0" xfId="0" applyFont="1" applyFill="1" applyAlignment="1">
      <alignment vertical="center"/>
    </xf>
    <xf numFmtId="178" fontId="8" fillId="0" borderId="0" xfId="0" applyNumberFormat="1" applyFont="1" applyFill="1" applyAlignment="1">
      <alignment vertical="center"/>
    </xf>
    <xf numFmtId="0" fontId="8" fillId="0" borderId="0" xfId="0" applyFont="1" applyFill="1" applyAlignment="1">
      <alignment horizontal="center" vertical="center"/>
    </xf>
    <xf numFmtId="38" fontId="8" fillId="0" borderId="0" xfId="0" applyNumberFormat="1" applyFont="1" applyFill="1" applyAlignment="1">
      <alignment vertical="center"/>
    </xf>
    <xf numFmtId="38" fontId="8" fillId="0" borderId="0" xfId="0" applyNumberFormat="1" applyFont="1" applyFill="1" applyAlignment="1">
      <alignment horizontal="center" vertical="center"/>
    </xf>
    <xf numFmtId="38"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3" fillId="0" borderId="2" xfId="53" applyNumberFormat="1" applyFont="1" applyFill="1" applyBorder="1" applyAlignment="1" applyProtection="1">
      <alignment vertical="center"/>
    </xf>
    <xf numFmtId="38" fontId="3" fillId="0" borderId="2" xfId="53" applyNumberFormat="1" applyFont="1" applyFill="1" applyBorder="1" applyAlignment="1" applyProtection="1">
      <alignment horizontal="right" vertical="center"/>
    </xf>
    <xf numFmtId="10" fontId="3" fillId="0" borderId="2" xfId="53" applyNumberFormat="1" applyFont="1" applyFill="1" applyBorder="1" applyAlignment="1" applyProtection="1">
      <alignment horizontal="right" vertical="center"/>
    </xf>
    <xf numFmtId="38" fontId="3" fillId="0" borderId="2" xfId="0" applyNumberFormat="1" applyFont="1" applyFill="1" applyBorder="1" applyAlignment="1" applyProtection="1">
      <alignment vertical="center"/>
    </xf>
    <xf numFmtId="38" fontId="3" fillId="0" borderId="2" xfId="0" applyNumberFormat="1" applyFont="1" applyFill="1" applyBorder="1" applyAlignment="1">
      <alignment vertical="center"/>
    </xf>
    <xf numFmtId="0" fontId="3" fillId="0" borderId="2" xfId="0" applyFont="1" applyFill="1" applyBorder="1" applyAlignment="1">
      <alignment vertical="center"/>
    </xf>
    <xf numFmtId="178" fontId="8" fillId="0" borderId="1" xfId="0" applyNumberFormat="1" applyFont="1" applyFill="1" applyBorder="1" applyAlignment="1">
      <alignment horizontal="right" vertical="center"/>
    </xf>
    <xf numFmtId="0" fontId="14" fillId="0" borderId="0" xfId="0" applyFont="1" applyFill="1" applyAlignment="1">
      <alignment horizontal="center" vertical="center"/>
    </xf>
    <xf numFmtId="176" fontId="8" fillId="0" borderId="0" xfId="0" applyNumberFormat="1" applyFont="1" applyFill="1" applyAlignment="1">
      <alignment vertical="center"/>
    </xf>
    <xf numFmtId="176" fontId="8" fillId="0" borderId="0" xfId="0" applyNumberFormat="1" applyFont="1" applyFill="1" applyAlignment="1">
      <alignment horizontal="right" vertical="center"/>
    </xf>
    <xf numFmtId="176" fontId="4" fillId="0" borderId="2" xfId="0" applyNumberFormat="1" applyFont="1" applyFill="1" applyBorder="1" applyAlignment="1">
      <alignment horizontal="center" vertical="center"/>
    </xf>
    <xf numFmtId="3" fontId="4" fillId="0" borderId="2" xfId="0" applyNumberFormat="1" applyFont="1" applyFill="1" applyBorder="1" applyAlignment="1" applyProtection="1">
      <alignment horizontal="left" vertical="center"/>
    </xf>
    <xf numFmtId="3" fontId="3" fillId="0" borderId="2"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left" vertical="center"/>
    </xf>
    <xf numFmtId="3" fontId="3" fillId="0" borderId="3" xfId="0" applyNumberFormat="1" applyFont="1" applyFill="1" applyBorder="1" applyAlignment="1" applyProtection="1">
      <alignment horizontal="right" vertical="center"/>
    </xf>
    <xf numFmtId="0" fontId="4"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vertical="center"/>
    </xf>
    <xf numFmtId="3" fontId="3" fillId="0" borderId="17" xfId="0" applyNumberFormat="1" applyFont="1" applyFill="1" applyBorder="1" applyAlignment="1" applyProtection="1">
      <alignment horizontal="left" vertical="center"/>
    </xf>
    <xf numFmtId="3" fontId="3" fillId="0" borderId="17" xfId="0" applyNumberFormat="1" applyFont="1" applyFill="1" applyBorder="1" applyAlignment="1" applyProtection="1">
      <alignment horizontal="right" vertical="center"/>
    </xf>
    <xf numFmtId="3" fontId="4" fillId="0" borderId="17" xfId="0" applyNumberFormat="1" applyFont="1" applyFill="1" applyBorder="1" applyAlignment="1" applyProtection="1">
      <alignment horizontal="left" vertical="center"/>
    </xf>
    <xf numFmtId="0" fontId="4" fillId="0" borderId="17" xfId="0" applyNumberFormat="1" applyFont="1" applyFill="1" applyBorder="1" applyAlignment="1" applyProtection="1">
      <alignment horizontal="left" vertical="center"/>
    </xf>
    <xf numFmtId="0" fontId="3" fillId="0" borderId="17" xfId="0" applyNumberFormat="1" applyFont="1" applyFill="1" applyBorder="1" applyAlignment="1" applyProtection="1">
      <alignment horizontal="left" vertical="center"/>
    </xf>
    <xf numFmtId="3" fontId="3" fillId="0" borderId="11" xfId="0" applyNumberFormat="1" applyFont="1" applyFill="1" applyBorder="1" applyAlignment="1" applyProtection="1">
      <alignment horizontal="left" vertical="center"/>
    </xf>
    <xf numFmtId="3" fontId="3" fillId="0" borderId="11" xfId="0" applyNumberFormat="1" applyFont="1" applyFill="1" applyBorder="1" applyAlignment="1" applyProtection="1">
      <alignment horizontal="right" vertical="center"/>
    </xf>
    <xf numFmtId="0" fontId="8" fillId="0" borderId="2" xfId="0" applyFont="1" applyFill="1" applyBorder="1" applyAlignment="1">
      <alignment vertical="center"/>
    </xf>
    <xf numFmtId="176" fontId="8" fillId="0" borderId="2" xfId="0" applyNumberFormat="1" applyFont="1" applyFill="1" applyBorder="1" applyAlignment="1">
      <alignment vertical="center"/>
    </xf>
    <xf numFmtId="176" fontId="4" fillId="0" borderId="2" xfId="0" applyNumberFormat="1" applyFont="1" applyFill="1" applyBorder="1" applyAlignment="1" applyProtection="1">
      <alignment vertical="center"/>
    </xf>
    <xf numFmtId="176" fontId="4" fillId="0" borderId="2" xfId="0" applyNumberFormat="1" applyFont="1" applyFill="1" applyBorder="1" applyAlignment="1">
      <alignment horizontal="right" vertical="center"/>
    </xf>
    <xf numFmtId="38" fontId="4" fillId="0" borderId="2" xfId="0" applyNumberFormat="1" applyFont="1" applyFill="1" applyBorder="1" applyAlignment="1">
      <alignment horizontal="right" vertical="center"/>
    </xf>
    <xf numFmtId="0" fontId="3" fillId="0" borderId="2" xfId="0" applyFont="1" applyFill="1" applyBorder="1" applyAlignment="1">
      <alignment vertical="center" wrapText="1"/>
    </xf>
    <xf numFmtId="176" fontId="3" fillId="0" borderId="2" xfId="0" applyNumberFormat="1" applyFont="1" applyFill="1" applyBorder="1" applyAlignment="1">
      <alignment horizontal="right" vertical="center"/>
    </xf>
    <xf numFmtId="1" fontId="3"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4" fillId="0" borderId="2" xfId="0" applyNumberFormat="1" applyFont="1" applyFill="1" applyBorder="1" applyAlignment="1">
      <alignment vertical="center"/>
    </xf>
    <xf numFmtId="0" fontId="0" fillId="0" borderId="0" xfId="0" applyFill="1"/>
    <xf numFmtId="0" fontId="18"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xf>
    <xf numFmtId="0" fontId="4" fillId="0" borderId="19"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3" fontId="3" fillId="0" borderId="3" xfId="0" applyNumberFormat="1" applyFont="1" applyFill="1" applyBorder="1" applyAlignment="1" applyProtection="1">
      <alignment horizontal="right" vertical="center" wrapText="1"/>
    </xf>
    <xf numFmtId="3" fontId="3" fillId="0" borderId="11" xfId="0" applyNumberFormat="1" applyFont="1" applyFill="1" applyBorder="1" applyAlignment="1" applyProtection="1">
      <alignment horizontal="right" vertical="center" wrapText="1"/>
    </xf>
    <xf numFmtId="3" fontId="3" fillId="0" borderId="10" xfId="0" applyNumberFormat="1" applyFont="1" applyFill="1" applyBorder="1" applyAlignment="1" applyProtection="1">
      <alignment horizontal="right" vertical="center" wrapText="1"/>
    </xf>
    <xf numFmtId="3" fontId="3" fillId="0" borderId="5"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horizontal="left" vertical="center"/>
    </xf>
    <xf numFmtId="0" fontId="3" fillId="0" borderId="3" xfId="0" applyNumberFormat="1" applyFont="1" applyFill="1" applyBorder="1" applyAlignment="1" applyProtection="1">
      <alignment vertical="center"/>
    </xf>
    <xf numFmtId="3" fontId="3" fillId="0" borderId="17" xfId="0" applyNumberFormat="1" applyFont="1" applyFill="1" applyBorder="1" applyAlignment="1" applyProtection="1">
      <alignment horizontal="right" vertical="center" wrapText="1"/>
    </xf>
    <xf numFmtId="0" fontId="0" fillId="0" borderId="11" xfId="0" applyNumberFormat="1" applyFont="1" applyFill="1" applyBorder="1" applyAlignment="1" applyProtection="1"/>
    <xf numFmtId="0" fontId="0" fillId="0" borderId="2" xfId="0" applyNumberFormat="1" applyFont="1" applyFill="1" applyBorder="1" applyAlignment="1" applyProtection="1"/>
    <xf numFmtId="0" fontId="13"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vertical="center"/>
    </xf>
    <xf numFmtId="3" fontId="12" fillId="0" borderId="0" xfId="0" applyNumberFormat="1" applyFont="1" applyFill="1" applyAlignment="1">
      <alignment horizontal="center" vertical="center"/>
    </xf>
    <xf numFmtId="3" fontId="8" fillId="0" borderId="0" xfId="0" applyNumberFormat="1" applyFont="1" applyFill="1" applyAlignment="1">
      <alignment vertical="center"/>
    </xf>
    <xf numFmtId="3" fontId="8" fillId="0" borderId="0" xfId="0" applyNumberFormat="1" applyFont="1" applyFill="1" applyAlignment="1">
      <alignment horizontal="right" vertical="center"/>
    </xf>
    <xf numFmtId="3" fontId="4" fillId="0" borderId="2" xfId="0" applyNumberFormat="1" applyFont="1" applyFill="1" applyBorder="1" applyAlignment="1">
      <alignment horizontal="center" vertical="center" wrapText="1"/>
    </xf>
    <xf numFmtId="1" fontId="4" fillId="0" borderId="2" xfId="0" applyNumberFormat="1" applyFont="1" applyFill="1" applyBorder="1" applyAlignment="1" applyProtection="1">
      <alignment horizontal="center" vertical="center"/>
      <protection locked="0"/>
    </xf>
    <xf numFmtId="10" fontId="4" fillId="0" borderId="2" xfId="0" applyNumberFormat="1" applyFont="1" applyFill="1" applyBorder="1" applyAlignment="1">
      <alignment horizontal="right" vertical="center"/>
    </xf>
    <xf numFmtId="1" fontId="4" fillId="0" borderId="2" xfId="0" applyNumberFormat="1" applyFont="1" applyFill="1" applyBorder="1" applyAlignment="1" applyProtection="1">
      <alignment horizontal="left" vertical="center"/>
      <protection locked="0"/>
    </xf>
    <xf numFmtId="1" fontId="3" fillId="0" borderId="2" xfId="0" applyNumberFormat="1" applyFont="1" applyFill="1" applyBorder="1" applyAlignment="1" applyProtection="1">
      <alignment horizontal="left" vertical="center"/>
      <protection locked="0"/>
    </xf>
    <xf numFmtId="1" fontId="3" fillId="0" borderId="2" xfId="0" applyNumberFormat="1" applyFont="1" applyFill="1" applyBorder="1" applyAlignment="1" applyProtection="1">
      <alignment vertical="center"/>
      <protection locked="0"/>
    </xf>
    <xf numFmtId="10" fontId="3" fillId="0" borderId="2" xfId="0" applyNumberFormat="1" applyFont="1" applyFill="1" applyBorder="1" applyAlignment="1">
      <alignment horizontal="right" vertical="center"/>
    </xf>
    <xf numFmtId="3" fontId="3" fillId="0" borderId="2" xfId="0" applyNumberFormat="1" applyFont="1" applyFill="1" applyBorder="1" applyAlignment="1">
      <alignment vertical="center"/>
    </xf>
    <xf numFmtId="38" fontId="4" fillId="0" borderId="2"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xf>
    <xf numFmtId="0" fontId="13" fillId="0" borderId="2" xfId="0" applyFont="1" applyFill="1" applyBorder="1" applyAlignment="1">
      <alignment vertical="center"/>
    </xf>
    <xf numFmtId="3" fontId="4" fillId="0" borderId="2" xfId="0" applyNumberFormat="1" applyFont="1" applyFill="1" applyBorder="1" applyAlignment="1">
      <alignment horizontal="center" vertical="center"/>
    </xf>
    <xf numFmtId="38" fontId="4" fillId="0" borderId="2" xfId="0" applyNumberFormat="1" applyFont="1" applyFill="1" applyBorder="1" applyAlignment="1">
      <alignment vertical="center"/>
    </xf>
    <xf numFmtId="10" fontId="4" fillId="0" borderId="2" xfId="0" applyNumberFormat="1" applyFont="1" applyFill="1" applyBorder="1" applyAlignment="1">
      <alignment horizontal="center" vertical="center"/>
    </xf>
    <xf numFmtId="10" fontId="3" fillId="0" borderId="2" xfId="0" applyNumberFormat="1" applyFont="1" applyFill="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vertical="center"/>
      <protection locked="0"/>
    </xf>
    <xf numFmtId="3" fontId="11" fillId="0" borderId="0" xfId="0" applyNumberFormat="1" applyFont="1" applyFill="1" applyAlignment="1">
      <alignment vertical="center"/>
    </xf>
    <xf numFmtId="3" fontId="4" fillId="0" borderId="0" xfId="0" applyNumberFormat="1" applyFont="1" applyFill="1" applyAlignment="1">
      <alignment vertical="center"/>
    </xf>
    <xf numFmtId="3" fontId="3" fillId="0" borderId="0" xfId="0" applyNumberFormat="1" applyFont="1" applyFill="1" applyAlignment="1">
      <alignment vertical="center"/>
    </xf>
    <xf numFmtId="3" fontId="3" fillId="0" borderId="0" xfId="0" applyNumberFormat="1" applyFont="1" applyFill="1" applyAlignment="1">
      <alignment horizontal="center" vertical="center"/>
    </xf>
    <xf numFmtId="3" fontId="4" fillId="0" borderId="0" xfId="0" applyNumberFormat="1" applyFont="1" applyFill="1" applyAlignment="1">
      <alignment horizontal="center" vertical="center"/>
    </xf>
    <xf numFmtId="0" fontId="8" fillId="0" borderId="0" xfId="0" applyFont="1" applyFill="1"/>
    <xf numFmtId="177" fontId="8" fillId="0" borderId="0" xfId="0" applyNumberFormat="1" applyFont="1" applyFill="1" applyAlignment="1">
      <alignment vertical="center"/>
    </xf>
    <xf numFmtId="0" fontId="3" fillId="0" borderId="2" xfId="0" applyNumberFormat="1" applyFont="1" applyFill="1" applyBorder="1" applyAlignment="1" applyProtection="1">
      <alignment vertical="center" wrapText="1"/>
    </xf>
    <xf numFmtId="3" fontId="3" fillId="0" borderId="2" xfId="0" applyNumberFormat="1" applyFont="1" applyFill="1" applyBorder="1" applyAlignment="1">
      <alignment horizontal="right" vertical="center"/>
    </xf>
    <xf numFmtId="3" fontId="4" fillId="0" borderId="2" xfId="0" applyNumberFormat="1" applyFont="1" applyFill="1" applyBorder="1" applyAlignment="1">
      <alignment vertical="center"/>
    </xf>
    <xf numFmtId="1" fontId="4" fillId="0" borderId="2" xfId="0" applyNumberFormat="1" applyFont="1" applyFill="1" applyBorder="1" applyAlignment="1">
      <alignment horizontal="left" vertical="center"/>
    </xf>
    <xf numFmtId="3" fontId="8" fillId="0" borderId="2" xfId="0" applyNumberFormat="1" applyFont="1" applyFill="1" applyBorder="1" applyAlignment="1">
      <alignment vertical="center"/>
    </xf>
    <xf numFmtId="38" fontId="8" fillId="0" borderId="2" xfId="0" applyNumberFormat="1" applyFont="1" applyFill="1" applyBorder="1" applyAlignment="1">
      <alignment vertical="center"/>
    </xf>
    <xf numFmtId="3" fontId="3" fillId="0" borderId="16" xfId="0" applyNumberFormat="1" applyFont="1" applyFill="1" applyBorder="1" applyAlignment="1">
      <alignment vertical="center" wrapText="1"/>
    </xf>
    <xf numFmtId="3" fontId="8" fillId="0" borderId="1" xfId="0" applyNumberFormat="1" applyFont="1" applyFill="1" applyBorder="1" applyAlignment="1">
      <alignment horizontal="right" vertical="center"/>
    </xf>
    <xf numFmtId="0" fontId="19" fillId="0" borderId="0" xfId="0" applyFont="1"/>
    <xf numFmtId="0" fontId="8" fillId="0" borderId="0" xfId="0" applyFont="1"/>
    <xf numFmtId="0" fontId="20" fillId="0" borderId="0" xfId="0" applyFont="1" applyAlignment="1">
      <alignment horizontal="left"/>
    </xf>
    <xf numFmtId="0" fontId="21" fillId="0" borderId="0" xfId="0" applyFont="1" applyAlignment="1">
      <alignment horizontal="left"/>
    </xf>
    <xf numFmtId="0" fontId="22" fillId="0" borderId="0" xfId="0" applyFont="1" applyAlignment="1">
      <alignment horizontal="center" vertical="center"/>
    </xf>
    <xf numFmtId="0" fontId="22" fillId="0" borderId="0" xfId="0" applyFont="1" applyAlignment="1">
      <alignment horizontal="center"/>
    </xf>
    <xf numFmtId="0" fontId="23" fillId="0" borderId="0" xfId="0" applyFont="1"/>
    <xf numFmtId="0" fontId="24" fillId="0" borderId="0" xfId="0" applyFont="1"/>
    <xf numFmtId="0" fontId="23" fillId="0" borderId="0" xfId="0" applyFont="1" applyAlignment="1">
      <alignment horizontal="center"/>
    </xf>
    <xf numFmtId="57" fontId="23" fillId="0" borderId="0" xfId="0" applyNumberFormat="1" applyFont="1" applyAlignment="1">
      <alignment horizontal="center"/>
    </xf>
    <xf numFmtId="0" fontId="22" fillId="0" borderId="0" xfId="0" applyFont="1" applyAlignment="1"/>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4年度广西壮族自治区本级部门决算收支汇总表" xfId="49"/>
    <cellStyle name="千位分隔[0] 2" xfId="50"/>
    <cellStyle name="常规 2" xfId="51"/>
    <cellStyle name="常规 3" xfId="52"/>
    <cellStyle name="常规_Sheet1" xfId="53"/>
    <cellStyle name="常规_区直一级预算单位2013年部门决算收支数"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9999FF"/>
            </a:solidFill>
            <a:ln w="12700">
              <a:solidFill>
                <a:srgbClr val="000000"/>
              </a:solidFill>
              <a:prstDash val="solid"/>
            </a:ln>
          </c:spPr>
          <c:explosion val="0"/>
          <c:dPt>
            <c:idx val="0"/>
            <c:bubble3D val="0"/>
            <c:spPr>
              <a:pattFill prst="pct90">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75">
                <a:fgClr>
                  <a:srgbClr val="000000"/>
                </a:fgClr>
                <a:bgClr>
                  <a:srgbClr val="FFFFFF"/>
                </a:bgClr>
              </a:pattFill>
              <a:ln w="12700">
                <a:solidFill>
                  <a:srgbClr val="000000"/>
                </a:solidFill>
                <a:prstDash val="solid"/>
              </a:ln>
            </c:spPr>
          </c:dPt>
          <c:dPt>
            <c:idx val="3"/>
            <c:bubble3D val="0"/>
            <c:spPr>
              <a:pattFill prst="pct20">
                <a:fgClr>
                  <a:srgbClr val="000000"/>
                </a:fgClr>
                <a:bgClr>
                  <a:srgbClr val="FFFFFF"/>
                </a:bgClr>
              </a:pattFill>
              <a:ln w="12700">
                <a:solidFill>
                  <a:srgbClr val="000000"/>
                </a:solidFill>
                <a:prstDash val="solid"/>
              </a:ln>
            </c:spPr>
          </c:dPt>
          <c:dPt>
            <c:idx val="4"/>
            <c:bubble3D val="0"/>
            <c:spPr>
              <a:pattFill prst="pct60">
                <a:fgClr>
                  <a:srgbClr val="000000"/>
                </a:fgClr>
                <a:bgClr>
                  <a:srgbClr val="FFFFFF"/>
                </a:bgClr>
              </a:pattFill>
              <a:ln w="12700">
                <a:solidFill>
                  <a:srgbClr val="000000"/>
                </a:solidFill>
                <a:prstDash val="solid"/>
              </a:ln>
            </c:spPr>
          </c:dPt>
          <c:dPt>
            <c:idx val="5"/>
            <c:bubble3D val="0"/>
            <c:spPr>
              <a:pattFill prst="pct30">
                <a:fgClr>
                  <a:srgbClr val="000000"/>
                </a:fgClr>
                <a:bgClr>
                  <a:srgbClr val="FFFFFF"/>
                </a:bgClr>
              </a:pattFill>
              <a:ln w="12700">
                <a:solidFill>
                  <a:srgbClr val="000000"/>
                </a:solidFill>
                <a:prstDash val="solid"/>
              </a:ln>
            </c:spPr>
          </c:dPt>
          <c:dPt>
            <c:idx val="6"/>
            <c:bubble3D val="0"/>
            <c:spPr>
              <a:pattFill prst="ltDnDiag">
                <a:fgClr>
                  <a:srgbClr val="000000"/>
                </a:fgClr>
                <a:bgClr>
                  <a:srgbClr val="FFFFFF"/>
                </a:bgClr>
              </a:pattFill>
              <a:ln w="12700">
                <a:solidFill>
                  <a:srgbClr val="000000"/>
                </a:solidFill>
                <a:prstDash val="solid"/>
              </a:ln>
            </c:spPr>
          </c:dPt>
          <c:dPt>
            <c:idx val="7"/>
            <c:bubble3D val="0"/>
            <c:spPr>
              <a:pattFill prst="ltUpDiag">
                <a:fgClr>
                  <a:srgbClr val="000000"/>
                </a:fgClr>
                <a:bgClr>
                  <a:srgbClr val="FFFFFF"/>
                </a:bgClr>
              </a:pattFill>
              <a:ln w="12700">
                <a:solidFill>
                  <a:srgbClr val="000000"/>
                </a:solidFill>
                <a:prstDash val="solid"/>
              </a:ln>
            </c:spPr>
          </c:dPt>
          <c:dPt>
            <c:idx val="8"/>
            <c:bubble3D val="0"/>
            <c:spPr>
              <a:pattFill prst="dkDnDiag">
                <a:fgClr>
                  <a:srgbClr val="000000"/>
                </a:fgClr>
                <a:bgClr>
                  <a:srgbClr val="FFFFFF"/>
                </a:bgClr>
              </a:pattFill>
              <a:ln w="12700">
                <a:solidFill>
                  <a:srgbClr val="000000"/>
                </a:solidFill>
                <a:prstDash val="solid"/>
              </a:ln>
            </c:spPr>
          </c:dPt>
          <c:dPt>
            <c:idx val="9"/>
            <c:bubble3D val="0"/>
            <c:spPr>
              <a:pattFill prst="dkUpDiag">
                <a:fgClr>
                  <a:srgbClr val="000000"/>
                </a:fgClr>
                <a:bgClr>
                  <a:srgbClr val="FFFFFF"/>
                </a:bgClr>
              </a:pattFill>
              <a:ln w="12700">
                <a:solidFill>
                  <a:srgbClr val="000000"/>
                </a:solidFill>
                <a:prstDash val="solid"/>
              </a:ln>
            </c:spPr>
          </c:dPt>
          <c:dLbls>
            <c:dLbl>
              <c:idx val="5"/>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行政事业性收费收入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14.8%</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dLbl>
              <c:idx val="7"/>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1.5%</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dLbl>
              <c:idx val="8"/>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　国有资源（资产）有偿使用收入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1.5%</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numFmt formatCode="0.0%" sourceLinked="0"/>
            <c:spPr>
              <a:noFill/>
              <a:ln w="25400">
                <a:noFill/>
              </a:ln>
              <a:effectLst/>
            </c:spPr>
            <c:txPr>
              <a:bodyPr rot="0" spcFirstLastPara="0" vertOverflow="ellipsis" vert="horz" wrap="square" lIns="38100" tIns="19050" rIns="38100" bIns="19050"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1"/>
            <c:showSerName val="0"/>
            <c:showPercent val="1"/>
            <c:showBubbleSize val="0"/>
            <c:showLeaderLines val="1"/>
            <c:extLst>
              <c:ext xmlns:c15="http://schemas.microsoft.com/office/drawing/2012/chart" uri="{CE6537A1-D6FC-4f65-9D91-7224C49458BB}">
                <c15:layout/>
                <c15:showLeaderLines val="1"/>
                <c15:leaderLines/>
              </c:ext>
            </c:extLst>
          </c:dLbls>
          <c:cat>
            <c:strRef>
              <c:f>{"　　增值税","　　营业税","　　企业所得税","　　个人所得税","　　专项收入","　　行政事业性收费收入","　　罚没收入","　　国有资本经营收入","　　国有资源（资产）有偿使用收入","　　其他收入"}</c:f>
              <c:strCache>
                <c:ptCount val="10"/>
                <c:pt idx="0">
                  <c:v>　　增值税</c:v>
                </c:pt>
                <c:pt idx="1">
                  <c:v>　　营业税</c:v>
                </c:pt>
                <c:pt idx="2">
                  <c:v>　　企业所得税</c:v>
                </c:pt>
                <c:pt idx="3">
                  <c:v>　　个人所得税</c:v>
                </c:pt>
                <c:pt idx="4">
                  <c:v>　　专项收入</c:v>
                </c:pt>
                <c:pt idx="5">
                  <c:v>　　行政事业性收费收入</c:v>
                </c:pt>
                <c:pt idx="6">
                  <c:v>　　罚没收入</c:v>
                </c:pt>
                <c:pt idx="7">
                  <c:v>　　国有资本经营收入</c:v>
                </c:pt>
                <c:pt idx="8">
                  <c:v>　　国有资源（资产）有偿使用收入</c:v>
                </c:pt>
                <c:pt idx="9">
                  <c:v>　　其他收入</c:v>
                </c:pt>
              </c:strCache>
            </c:strRef>
          </c:cat>
          <c:val>
            <c:numRef>
              <c:f>{78639,65976,51800,17364,135192,34850,17181,0,106878,3159}</c:f>
              <c:numCache>
                <c:formatCode>General</c:formatCode>
                <c:ptCount val="10"/>
                <c:pt idx="0">
                  <c:v>78639</c:v>
                </c:pt>
                <c:pt idx="1">
                  <c:v>65976</c:v>
                </c:pt>
                <c:pt idx="2">
                  <c:v>51800</c:v>
                </c:pt>
                <c:pt idx="3">
                  <c:v>17364</c:v>
                </c:pt>
                <c:pt idx="4">
                  <c:v>135192</c:v>
                </c:pt>
                <c:pt idx="5">
                  <c:v>34850</c:v>
                </c:pt>
                <c:pt idx="6">
                  <c:v>17181</c:v>
                </c:pt>
                <c:pt idx="7">
                  <c:v>0</c:v>
                </c:pt>
                <c:pt idx="8">
                  <c:v>106878</c:v>
                </c:pt>
                <c:pt idx="9">
                  <c:v>3159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extLst>
      <c:ext uri="{0b15fc19-7d7d-44ad-8c2d-2c3a37ce22c3}">
        <chartProps xmlns="https://web.wps.cn/et/2018/main" chartId="{70779ad9-edb6-4b36-a14d-663f996bf741}"/>
      </c:ext>
    </c:extLst>
  </c:chart>
  <c:spPr>
    <a:solidFill>
      <a:srgbClr val="FFFFFF"/>
    </a:solidFill>
    <a:ln w="9525" cap="flat" cmpd="sng" algn="ctr">
      <a:noFill/>
      <a:prstDash val="solid"/>
      <a:round/>
    </a:ln>
  </c:spPr>
  <c:txPr>
    <a:bodyPr/>
    <a:lstStyle/>
    <a:p>
      <a:pPr>
        <a:defRPr lang="zh-CN" sz="125" b="0" i="0" u="none" strike="noStrike" baseline="0">
          <a:solidFill>
            <a:srgbClr val="000000"/>
          </a:solidFill>
          <a:latin typeface="Arial" panose="020B0604020202020204"/>
          <a:ea typeface="Arial" panose="020B0604020202020204"/>
          <a:cs typeface="Arial" panose="020B0604020202020204"/>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9999FF"/>
            </a:solidFill>
            <a:ln w="25400">
              <a:noFill/>
            </a:ln>
          </c:spPr>
          <c:explosion val="0"/>
          <c:dPt>
            <c:idx val="0"/>
            <c:bubble3D val="0"/>
            <c:spPr>
              <a:solidFill>
                <a:srgbClr val="9999FF"/>
              </a:solidFill>
              <a:ln w="25400">
                <a:noFill/>
              </a:ln>
            </c:spPr>
          </c:dPt>
          <c:dPt>
            <c:idx val="1"/>
            <c:bubble3D val="0"/>
            <c:spPr>
              <a:solidFill>
                <a:srgbClr val="993366"/>
              </a:solidFill>
              <a:ln w="25400">
                <a:noFill/>
              </a:ln>
            </c:spPr>
          </c:dPt>
          <c:dPt>
            <c:idx val="2"/>
            <c:bubble3D val="0"/>
            <c:spPr>
              <a:solidFill>
                <a:srgbClr val="FFFFCC"/>
              </a:solidFill>
              <a:ln w="25400">
                <a:noFill/>
              </a:ln>
            </c:spPr>
          </c:dPt>
          <c:dPt>
            <c:idx val="3"/>
            <c:bubble3D val="0"/>
            <c:spPr>
              <a:solidFill>
                <a:srgbClr val="CCFFFF"/>
              </a:solidFill>
              <a:ln w="25400">
                <a:noFill/>
              </a:ln>
            </c:spPr>
          </c:dPt>
          <c:dPt>
            <c:idx val="4"/>
            <c:bubble3D val="0"/>
            <c:spPr>
              <a:solidFill>
                <a:srgbClr val="660066"/>
              </a:solidFill>
              <a:ln w="25400">
                <a:noFill/>
              </a:ln>
            </c:spPr>
          </c:dPt>
          <c:dPt>
            <c:idx val="5"/>
            <c:bubble3D val="0"/>
            <c:spPr>
              <a:solidFill>
                <a:srgbClr val="FF8080"/>
              </a:solidFill>
              <a:ln w="25400">
                <a:noFill/>
              </a:ln>
            </c:spPr>
          </c:dPt>
          <c:dPt>
            <c:idx val="6"/>
            <c:bubble3D val="0"/>
            <c:spPr>
              <a:solidFill>
                <a:srgbClr val="0066CC"/>
              </a:solidFill>
              <a:ln w="25400">
                <a:noFill/>
              </a:ln>
            </c:spPr>
          </c:dPt>
          <c:dPt>
            <c:idx val="7"/>
            <c:bubble3D val="0"/>
            <c:spPr>
              <a:solidFill>
                <a:srgbClr val="CCCCFF"/>
              </a:solidFill>
              <a:ln w="25400">
                <a:noFill/>
              </a:ln>
            </c:spPr>
          </c:dPt>
          <c:dPt>
            <c:idx val="8"/>
            <c:bubble3D val="0"/>
            <c:spPr>
              <a:solidFill>
                <a:srgbClr val="000080"/>
              </a:solidFill>
              <a:ln w="25400">
                <a:noFill/>
              </a:ln>
            </c:spPr>
          </c:dPt>
          <c:dPt>
            <c:idx val="9"/>
            <c:bubble3D val="0"/>
            <c:spPr>
              <a:solidFill>
                <a:srgbClr val="FF00FF"/>
              </a:solidFill>
              <a:ln w="25400">
                <a:noFill/>
              </a:ln>
            </c:spPr>
          </c:dPt>
          <c:dLbls>
            <c:dLbl>
              <c:idx val="5"/>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行政事业性收费收入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14.8%</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dLbl>
              <c:idx val="7"/>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　国有资本经营收入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1.5%</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dLbl>
              <c:idx val="8"/>
              <c:layout/>
              <c:tx>
                <c:rich>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zh-CN" altLang="en-US" sz="100" b="0" i="0" u="none" strike="noStrike" baseline="0">
                        <a:solidFill>
                          <a:srgbClr val="000000"/>
                        </a:solidFill>
                        <a:latin typeface="宋体" panose="02010600030101010101" pitchFamily="7" charset="-122"/>
                        <a:ea typeface="宋体" panose="02010600030101010101" pitchFamily="7" charset="-122"/>
                      </a:rPr>
                      <a:t>　国有资源（资产）有偿使用收入</a:t>
                    </a:r>
                    <a:endParaRPr lang="zh-CN" altLang="en-US" sz="100" b="0" i="0" u="none" strike="noStrike" baseline="0">
                      <a:solidFill>
                        <a:srgbClr val="000000"/>
                      </a:solidFill>
                      <a:latin typeface="宋体" panose="02010600030101010101" pitchFamily="7" charset="-122"/>
                      <a:ea typeface="宋体" panose="02010600030101010101" pitchFamily="7" charset="-122"/>
                    </a:endParaRPr>
                  </a:p>
                  <a:p>
                    <a:pPr>
                      <a:defRPr lang="zh-CN" sz="125" b="0" i="0" u="none" strike="noStrike" kern="1200" baseline="0">
                        <a:solidFill>
                          <a:srgbClr val="000000"/>
                        </a:solidFill>
                        <a:latin typeface="Arial" panose="020B0604020202020204"/>
                        <a:ea typeface="Arial" panose="020B0604020202020204"/>
                        <a:cs typeface="Arial" panose="020B0604020202020204"/>
                      </a:defRPr>
                    </a:pPr>
                    <a:r>
                      <a:rPr lang="en-US" altLang="zh-CN" sz="100" b="0" i="0" u="none" strike="noStrike" baseline="0">
                        <a:solidFill>
                          <a:srgbClr val="000000"/>
                        </a:solidFill>
                        <a:latin typeface="宋体" panose="02010600030101010101" pitchFamily="7" charset="-122"/>
                        <a:ea typeface="宋体" panose="02010600030101010101" pitchFamily="7" charset="-122"/>
                      </a:rPr>
                      <a:t>1.5%</a:t>
                    </a:r>
                    <a:endParaRPr lang="en-US" altLang="zh-CN" sz="100" b="0" i="0" u="none" strike="noStrike" baseline="0">
                      <a:solidFill>
                        <a:srgbClr val="000000"/>
                      </a:solidFill>
                      <a:latin typeface="宋体" panose="02010600030101010101" pitchFamily="7" charset="-122"/>
                      <a:ea typeface="宋体" panose="02010600030101010101" pitchFamily="7" charset="-122"/>
                    </a:endParaRPr>
                  </a:p>
                </c:rich>
              </c:tx>
              <c:numFmt formatCode="General" sourceLinked="1"/>
              <c:spPr>
                <a:noFill/>
                <a:ln w="25400">
                  <a:noFill/>
                </a:ln>
                <a:effectLst/>
              </c:spPr>
              <c:txPr>
                <a:bodyPr rot="0" spcFirstLastPara="0" vertOverflow="ellipsis" vert="horz" wrap="square" lIns="38100" tIns="19050" rIns="38100" bIns="19050" anchor="ctr" anchorCtr="1"/>
                <a:lstStyle/>
                <a:p>
                  <a:pPr>
                    <a:defRPr lang="zh-CN" sz="125" b="0" i="0" u="none" strike="noStrike" kern="1200" baseline="0">
                      <a:solidFill>
                        <a:srgbClr val="000000"/>
                      </a:solidFill>
                      <a:latin typeface="Arial" panose="020B0604020202020204"/>
                      <a:ea typeface="Arial" panose="020B0604020202020204"/>
                      <a:cs typeface="Arial" panose="020B0604020202020204"/>
                    </a:defRPr>
                  </a:pPr>
                </a:p>
              </c:txPr>
              <c:dLblPos val="bestFit"/>
              <c:showLegendKey val="0"/>
              <c:showVal val="0"/>
              <c:showCatName val="1"/>
              <c:showSerName val="1"/>
              <c:showPercent val="1"/>
              <c:showBubbleSize val="0"/>
              <c:extLst>
                <c:ext xmlns:c15="http://schemas.microsoft.com/office/drawing/2012/chart" uri="{CE6537A1-D6FC-4f65-9D91-7224C49458BB}"/>
              </c:extLst>
            </c:dLbl>
            <c:numFmt formatCode="0.0%" sourceLinked="0"/>
            <c:spPr>
              <a:noFill/>
              <a:ln w="25400">
                <a:noFill/>
              </a:ln>
              <a:effectLst/>
            </c:spPr>
            <c:txPr>
              <a:bodyPr rot="0" spcFirstLastPara="0" vertOverflow="ellipsis" vert="horz" wrap="square" lIns="38100" tIns="19050" rIns="38100" bIns="19050"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bestFit"/>
            <c:showLegendKey val="0"/>
            <c:showVal val="0"/>
            <c:showCatName val="1"/>
            <c:showSerName val="0"/>
            <c:showPercent val="1"/>
            <c:showBubbleSize val="0"/>
            <c:showLeaderLines val="1"/>
            <c:extLst>
              <c:ext xmlns:c15="http://schemas.microsoft.com/office/drawing/2012/chart" uri="{CE6537A1-D6FC-4f65-9D91-7224C49458BB}">
                <c15:layout/>
                <c15:showLeaderLines val="1"/>
                <c15:leaderLines/>
              </c:ext>
            </c:extLst>
          </c:dLbls>
          <c:cat>
            <c:strRef>
              <c:f>{"　　增值税","　　营业税","　　企业所得税","　　个人所得税","　　专项收入","　　行政事业性收费收入","　　罚没收入","　　国有资本经营收入","　　国有资源（资产）有偿使用收入","　　其他收入"}</c:f>
              <c:strCache>
                <c:ptCount val="10"/>
                <c:pt idx="0">
                  <c:v>　　增值税</c:v>
                </c:pt>
                <c:pt idx="1">
                  <c:v>　　营业税</c:v>
                </c:pt>
                <c:pt idx="2">
                  <c:v>　　企业所得税</c:v>
                </c:pt>
                <c:pt idx="3">
                  <c:v>　　个人所得税</c:v>
                </c:pt>
                <c:pt idx="4">
                  <c:v>　　专项收入</c:v>
                </c:pt>
                <c:pt idx="5">
                  <c:v>　　行政事业性收费收入</c:v>
                </c:pt>
                <c:pt idx="6">
                  <c:v>　　罚没收入</c:v>
                </c:pt>
                <c:pt idx="7">
                  <c:v>　　国有资本经营收入</c:v>
                </c:pt>
                <c:pt idx="8">
                  <c:v>　　国有资源（资产）有偿使用收入</c:v>
                </c:pt>
                <c:pt idx="9">
                  <c:v>　　其他收入</c:v>
                </c:pt>
              </c:strCache>
            </c:strRef>
          </c:cat>
          <c:val>
            <c:numRef>
              <c:f>{78639,65976,51800,17364,135192,34850,17181,0,106878,3159}</c:f>
              <c:numCache>
                <c:formatCode>General</c:formatCode>
                <c:ptCount val="10"/>
                <c:pt idx="0">
                  <c:v>78639</c:v>
                </c:pt>
                <c:pt idx="1">
                  <c:v>65976</c:v>
                </c:pt>
                <c:pt idx="2">
                  <c:v>51800</c:v>
                </c:pt>
                <c:pt idx="3">
                  <c:v>17364</c:v>
                </c:pt>
                <c:pt idx="4">
                  <c:v>135192</c:v>
                </c:pt>
                <c:pt idx="5">
                  <c:v>34850</c:v>
                </c:pt>
                <c:pt idx="6">
                  <c:v>17181</c:v>
                </c:pt>
                <c:pt idx="7">
                  <c:v>0</c:v>
                </c:pt>
                <c:pt idx="8">
                  <c:v>106878</c:v>
                </c:pt>
                <c:pt idx="9">
                  <c:v>3159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extLst>
      <c:ext uri="{0b15fc19-7d7d-44ad-8c2d-2c3a37ce22c3}">
        <chartProps xmlns="https://web.wps.cn/et/2018/main" chartId="{67317d76-e73f-49ae-8180-2c928646f190}"/>
      </c:ext>
    </c:extLst>
  </c:chart>
  <c:spPr>
    <a:solidFill>
      <a:srgbClr val="FFFFFF"/>
    </a:solidFill>
    <a:ln w="9525" cap="flat" cmpd="sng" algn="ctr">
      <a:noFill/>
      <a:prstDash val="solid"/>
      <a:round/>
    </a:ln>
  </c:spPr>
  <c:txPr>
    <a:bodyPr/>
    <a:lstStyle/>
    <a:p>
      <a:pPr>
        <a:defRPr lang="zh-CN" sz="125" b="0" i="0" u="none" strike="noStrike" baseline="0">
          <a:solidFill>
            <a:srgbClr val="000000"/>
          </a:solidFill>
          <a:latin typeface="Arial" panose="020B0604020202020204"/>
          <a:ea typeface="Arial" panose="020B0604020202020204"/>
          <a:cs typeface="Arial" panose="020B0604020202020204"/>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1724025</xdr:colOff>
      <xdr:row>37</xdr:row>
      <xdr:rowOff>0</xdr:rowOff>
    </xdr:from>
    <xdr:to>
      <xdr:col>6</xdr:col>
      <xdr:colOff>1381125</xdr:colOff>
      <xdr:row>37</xdr:row>
      <xdr:rowOff>0</xdr:rowOff>
    </xdr:to>
    <xdr:graphicFrame>
      <xdr:nvGraphicFramePr>
        <xdr:cNvPr id="2" name="Chart 1034"/>
        <xdr:cNvGraphicFramePr>
          <a:graphicFrameLocks noChangeAspect="1"/>
        </xdr:cNvGraphicFramePr>
      </xdr:nvGraphicFramePr>
      <xdr:xfrm>
        <a:off x="1724025" y="7505700"/>
        <a:ext cx="615823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37</xdr:row>
      <xdr:rowOff>0</xdr:rowOff>
    </xdr:from>
    <xdr:to>
      <xdr:col>6</xdr:col>
      <xdr:colOff>1438275</xdr:colOff>
      <xdr:row>37</xdr:row>
      <xdr:rowOff>0</xdr:rowOff>
    </xdr:to>
    <xdr:graphicFrame>
      <xdr:nvGraphicFramePr>
        <xdr:cNvPr id="3" name="Chart 1037"/>
        <xdr:cNvGraphicFramePr>
          <a:graphicFrameLocks noChangeAspect="1"/>
        </xdr:cNvGraphicFramePr>
      </xdr:nvGraphicFramePr>
      <xdr:xfrm>
        <a:off x="2226310" y="7505700"/>
        <a:ext cx="5713095"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showZeros="0" workbookViewId="0">
      <selection activeCell="P13" sqref="P13"/>
    </sheetView>
  </sheetViews>
  <sheetFormatPr defaultColWidth="9" defaultRowHeight="14.25"/>
  <cols>
    <col min="1" max="3" width="9" style="226"/>
    <col min="4" max="4" width="10.4416666666667" style="226" customWidth="1"/>
    <col min="5" max="5" width="18.2166666666667" style="226" customWidth="1"/>
    <col min="6" max="259" width="9" style="226"/>
    <col min="260" max="260" width="10.4416666666667" style="226" customWidth="1"/>
    <col min="261" max="261" width="18.2166666666667" style="226" customWidth="1"/>
    <col min="262" max="515" width="9" style="226"/>
    <col min="516" max="516" width="10.4416666666667" style="226" customWidth="1"/>
    <col min="517" max="517" width="18.2166666666667" style="226" customWidth="1"/>
    <col min="518" max="771" width="9" style="226"/>
    <col min="772" max="772" width="10.4416666666667" style="226" customWidth="1"/>
    <col min="773" max="773" width="18.2166666666667" style="226" customWidth="1"/>
    <col min="774" max="1027" width="9" style="226"/>
    <col min="1028" max="1028" width="10.4416666666667" style="226" customWidth="1"/>
    <col min="1029" max="1029" width="18.2166666666667" style="226" customWidth="1"/>
    <col min="1030" max="1283" width="9" style="226"/>
    <col min="1284" max="1284" width="10.4416666666667" style="226" customWidth="1"/>
    <col min="1285" max="1285" width="18.2166666666667" style="226" customWidth="1"/>
    <col min="1286" max="1539" width="9" style="226"/>
    <col min="1540" max="1540" width="10.4416666666667" style="226" customWidth="1"/>
    <col min="1541" max="1541" width="18.2166666666667" style="226" customWidth="1"/>
    <col min="1542" max="1795" width="9" style="226"/>
    <col min="1796" max="1796" width="10.4416666666667" style="226" customWidth="1"/>
    <col min="1797" max="1797" width="18.2166666666667" style="226" customWidth="1"/>
    <col min="1798" max="2051" width="9" style="226"/>
    <col min="2052" max="2052" width="10.4416666666667" style="226" customWidth="1"/>
    <col min="2053" max="2053" width="18.2166666666667" style="226" customWidth="1"/>
    <col min="2054" max="2307" width="9" style="226"/>
    <col min="2308" max="2308" width="10.4416666666667" style="226" customWidth="1"/>
    <col min="2309" max="2309" width="18.2166666666667" style="226" customWidth="1"/>
    <col min="2310" max="2563" width="9" style="226"/>
    <col min="2564" max="2564" width="10.4416666666667" style="226" customWidth="1"/>
    <col min="2565" max="2565" width="18.2166666666667" style="226" customWidth="1"/>
    <col min="2566" max="2819" width="9" style="226"/>
    <col min="2820" max="2820" width="10.4416666666667" style="226" customWidth="1"/>
    <col min="2821" max="2821" width="18.2166666666667" style="226" customWidth="1"/>
    <col min="2822" max="3075" width="9" style="226"/>
    <col min="3076" max="3076" width="10.4416666666667" style="226" customWidth="1"/>
    <col min="3077" max="3077" width="18.2166666666667" style="226" customWidth="1"/>
    <col min="3078" max="3331" width="9" style="226"/>
    <col min="3332" max="3332" width="10.4416666666667" style="226" customWidth="1"/>
    <col min="3333" max="3333" width="18.2166666666667" style="226" customWidth="1"/>
    <col min="3334" max="3587" width="9" style="226"/>
    <col min="3588" max="3588" width="10.4416666666667" style="226" customWidth="1"/>
    <col min="3589" max="3589" width="18.2166666666667" style="226" customWidth="1"/>
    <col min="3590" max="3843" width="9" style="226"/>
    <col min="3844" max="3844" width="10.4416666666667" style="226" customWidth="1"/>
    <col min="3845" max="3845" width="18.2166666666667" style="226" customWidth="1"/>
    <col min="3846" max="4099" width="9" style="226"/>
    <col min="4100" max="4100" width="10.4416666666667" style="226" customWidth="1"/>
    <col min="4101" max="4101" width="18.2166666666667" style="226" customWidth="1"/>
    <col min="4102" max="4355" width="9" style="226"/>
    <col min="4356" max="4356" width="10.4416666666667" style="226" customWidth="1"/>
    <col min="4357" max="4357" width="18.2166666666667" style="226" customWidth="1"/>
    <col min="4358" max="4611" width="9" style="226"/>
    <col min="4612" max="4612" width="10.4416666666667" style="226" customWidth="1"/>
    <col min="4613" max="4613" width="18.2166666666667" style="226" customWidth="1"/>
    <col min="4614" max="4867" width="9" style="226"/>
    <col min="4868" max="4868" width="10.4416666666667" style="226" customWidth="1"/>
    <col min="4869" max="4869" width="18.2166666666667" style="226" customWidth="1"/>
    <col min="4870" max="5123" width="9" style="226"/>
    <col min="5124" max="5124" width="10.4416666666667" style="226" customWidth="1"/>
    <col min="5125" max="5125" width="18.2166666666667" style="226" customWidth="1"/>
    <col min="5126" max="5379" width="9" style="226"/>
    <col min="5380" max="5380" width="10.4416666666667" style="226" customWidth="1"/>
    <col min="5381" max="5381" width="18.2166666666667" style="226" customWidth="1"/>
    <col min="5382" max="5635" width="9" style="226"/>
    <col min="5636" max="5636" width="10.4416666666667" style="226" customWidth="1"/>
    <col min="5637" max="5637" width="18.2166666666667" style="226" customWidth="1"/>
    <col min="5638" max="5891" width="9" style="226"/>
    <col min="5892" max="5892" width="10.4416666666667" style="226" customWidth="1"/>
    <col min="5893" max="5893" width="18.2166666666667" style="226" customWidth="1"/>
    <col min="5894" max="6147" width="9" style="226"/>
    <col min="6148" max="6148" width="10.4416666666667" style="226" customWidth="1"/>
    <col min="6149" max="6149" width="18.2166666666667" style="226" customWidth="1"/>
    <col min="6150" max="6403" width="9" style="226"/>
    <col min="6404" max="6404" width="10.4416666666667" style="226" customWidth="1"/>
    <col min="6405" max="6405" width="18.2166666666667" style="226" customWidth="1"/>
    <col min="6406" max="6659" width="9" style="226"/>
    <col min="6660" max="6660" width="10.4416666666667" style="226" customWidth="1"/>
    <col min="6661" max="6661" width="18.2166666666667" style="226" customWidth="1"/>
    <col min="6662" max="6915" width="9" style="226"/>
    <col min="6916" max="6916" width="10.4416666666667" style="226" customWidth="1"/>
    <col min="6917" max="6917" width="18.2166666666667" style="226" customWidth="1"/>
    <col min="6918" max="7171" width="9" style="226"/>
    <col min="7172" max="7172" width="10.4416666666667" style="226" customWidth="1"/>
    <col min="7173" max="7173" width="18.2166666666667" style="226" customWidth="1"/>
    <col min="7174" max="7427" width="9" style="226"/>
    <col min="7428" max="7428" width="10.4416666666667" style="226" customWidth="1"/>
    <col min="7429" max="7429" width="18.2166666666667" style="226" customWidth="1"/>
    <col min="7430" max="7683" width="9" style="226"/>
    <col min="7684" max="7684" width="10.4416666666667" style="226" customWidth="1"/>
    <col min="7685" max="7685" width="18.2166666666667" style="226" customWidth="1"/>
    <col min="7686" max="7939" width="9" style="226"/>
    <col min="7940" max="7940" width="10.4416666666667" style="226" customWidth="1"/>
    <col min="7941" max="7941" width="18.2166666666667" style="226" customWidth="1"/>
    <col min="7942" max="8195" width="9" style="226"/>
    <col min="8196" max="8196" width="10.4416666666667" style="226" customWidth="1"/>
    <col min="8197" max="8197" width="18.2166666666667" style="226" customWidth="1"/>
    <col min="8198" max="8451" width="9" style="226"/>
    <col min="8452" max="8452" width="10.4416666666667" style="226" customWidth="1"/>
    <col min="8453" max="8453" width="18.2166666666667" style="226" customWidth="1"/>
    <col min="8454" max="8707" width="9" style="226"/>
    <col min="8708" max="8708" width="10.4416666666667" style="226" customWidth="1"/>
    <col min="8709" max="8709" width="18.2166666666667" style="226" customWidth="1"/>
    <col min="8710" max="8963" width="9" style="226"/>
    <col min="8964" max="8964" width="10.4416666666667" style="226" customWidth="1"/>
    <col min="8965" max="8965" width="18.2166666666667" style="226" customWidth="1"/>
    <col min="8966" max="9219" width="9" style="226"/>
    <col min="9220" max="9220" width="10.4416666666667" style="226" customWidth="1"/>
    <col min="9221" max="9221" width="18.2166666666667" style="226" customWidth="1"/>
    <col min="9222" max="9475" width="9" style="226"/>
    <col min="9476" max="9476" width="10.4416666666667" style="226" customWidth="1"/>
    <col min="9477" max="9477" width="18.2166666666667" style="226" customWidth="1"/>
    <col min="9478" max="9731" width="9" style="226"/>
    <col min="9732" max="9732" width="10.4416666666667" style="226" customWidth="1"/>
    <col min="9733" max="9733" width="18.2166666666667" style="226" customWidth="1"/>
    <col min="9734" max="9987" width="9" style="226"/>
    <col min="9988" max="9988" width="10.4416666666667" style="226" customWidth="1"/>
    <col min="9989" max="9989" width="18.2166666666667" style="226" customWidth="1"/>
    <col min="9990" max="10243" width="9" style="226"/>
    <col min="10244" max="10244" width="10.4416666666667" style="226" customWidth="1"/>
    <col min="10245" max="10245" width="18.2166666666667" style="226" customWidth="1"/>
    <col min="10246" max="10499" width="9" style="226"/>
    <col min="10500" max="10500" width="10.4416666666667" style="226" customWidth="1"/>
    <col min="10501" max="10501" width="18.2166666666667" style="226" customWidth="1"/>
    <col min="10502" max="10755" width="9" style="226"/>
    <col min="10756" max="10756" width="10.4416666666667" style="226" customWidth="1"/>
    <col min="10757" max="10757" width="18.2166666666667" style="226" customWidth="1"/>
    <col min="10758" max="11011" width="9" style="226"/>
    <col min="11012" max="11012" width="10.4416666666667" style="226" customWidth="1"/>
    <col min="11013" max="11013" width="18.2166666666667" style="226" customWidth="1"/>
    <col min="11014" max="11267" width="9" style="226"/>
    <col min="11268" max="11268" width="10.4416666666667" style="226" customWidth="1"/>
    <col min="11269" max="11269" width="18.2166666666667" style="226" customWidth="1"/>
    <col min="11270" max="11523" width="9" style="226"/>
    <col min="11524" max="11524" width="10.4416666666667" style="226" customWidth="1"/>
    <col min="11525" max="11525" width="18.2166666666667" style="226" customWidth="1"/>
    <col min="11526" max="11779" width="9" style="226"/>
    <col min="11780" max="11780" width="10.4416666666667" style="226" customWidth="1"/>
    <col min="11781" max="11781" width="18.2166666666667" style="226" customWidth="1"/>
    <col min="11782" max="12035" width="9" style="226"/>
    <col min="12036" max="12036" width="10.4416666666667" style="226" customWidth="1"/>
    <col min="12037" max="12037" width="18.2166666666667" style="226" customWidth="1"/>
    <col min="12038" max="12291" width="9" style="226"/>
    <col min="12292" max="12292" width="10.4416666666667" style="226" customWidth="1"/>
    <col min="12293" max="12293" width="18.2166666666667" style="226" customWidth="1"/>
    <col min="12294" max="12547" width="9" style="226"/>
    <col min="12548" max="12548" width="10.4416666666667" style="226" customWidth="1"/>
    <col min="12549" max="12549" width="18.2166666666667" style="226" customWidth="1"/>
    <col min="12550" max="12803" width="9" style="226"/>
    <col min="12804" max="12804" width="10.4416666666667" style="226" customWidth="1"/>
    <col min="12805" max="12805" width="18.2166666666667" style="226" customWidth="1"/>
    <col min="12806" max="13059" width="9" style="226"/>
    <col min="13060" max="13060" width="10.4416666666667" style="226" customWidth="1"/>
    <col min="13061" max="13061" width="18.2166666666667" style="226" customWidth="1"/>
    <col min="13062" max="13315" width="9" style="226"/>
    <col min="13316" max="13316" width="10.4416666666667" style="226" customWidth="1"/>
    <col min="13317" max="13317" width="18.2166666666667" style="226" customWidth="1"/>
    <col min="13318" max="13571" width="9" style="226"/>
    <col min="13572" max="13572" width="10.4416666666667" style="226" customWidth="1"/>
    <col min="13573" max="13573" width="18.2166666666667" style="226" customWidth="1"/>
    <col min="13574" max="13827" width="9" style="226"/>
    <col min="13828" max="13828" width="10.4416666666667" style="226" customWidth="1"/>
    <col min="13829" max="13829" width="18.2166666666667" style="226" customWidth="1"/>
    <col min="13830" max="14083" width="9" style="226"/>
    <col min="14084" max="14084" width="10.4416666666667" style="226" customWidth="1"/>
    <col min="14085" max="14085" width="18.2166666666667" style="226" customWidth="1"/>
    <col min="14086" max="14339" width="9" style="226"/>
    <col min="14340" max="14340" width="10.4416666666667" style="226" customWidth="1"/>
    <col min="14341" max="14341" width="18.2166666666667" style="226" customWidth="1"/>
    <col min="14342" max="14595" width="9" style="226"/>
    <col min="14596" max="14596" width="10.4416666666667" style="226" customWidth="1"/>
    <col min="14597" max="14597" width="18.2166666666667" style="226" customWidth="1"/>
    <col min="14598" max="14851" width="9" style="226"/>
    <col min="14852" max="14852" width="10.4416666666667" style="226" customWidth="1"/>
    <col min="14853" max="14853" width="18.2166666666667" style="226" customWidth="1"/>
    <col min="14854" max="15107" width="9" style="226"/>
    <col min="15108" max="15108" width="10.4416666666667" style="226" customWidth="1"/>
    <col min="15109" max="15109" width="18.2166666666667" style="226" customWidth="1"/>
    <col min="15110" max="15363" width="9" style="226"/>
    <col min="15364" max="15364" width="10.4416666666667" style="226" customWidth="1"/>
    <col min="15365" max="15365" width="18.2166666666667" style="226" customWidth="1"/>
    <col min="15366" max="15619" width="9" style="226"/>
    <col min="15620" max="15620" width="10.4416666666667" style="226" customWidth="1"/>
    <col min="15621" max="15621" width="18.2166666666667" style="226" customWidth="1"/>
    <col min="15622" max="15875" width="9" style="226"/>
    <col min="15876" max="15876" width="10.4416666666667" style="226" customWidth="1"/>
    <col min="15877" max="15877" width="18.2166666666667" style="226" customWidth="1"/>
    <col min="15878" max="16131" width="9" style="226"/>
    <col min="16132" max="16132" width="10.4416666666667" style="226" customWidth="1"/>
    <col min="16133" max="16133" width="18.2166666666667" style="226" customWidth="1"/>
    <col min="16134" max="16384" width="9" style="226"/>
  </cols>
  <sheetData>
    <row r="1" ht="20.25" spans="1:3">
      <c r="A1" s="227" t="s">
        <v>0</v>
      </c>
      <c r="B1" s="227"/>
      <c r="C1" s="227"/>
    </row>
    <row r="2" ht="18.75" spans="1:3">
      <c r="A2" s="228"/>
      <c r="B2" s="228"/>
      <c r="C2" s="228"/>
    </row>
    <row r="3" s="225" customFormat="1" ht="36.75" spans="1:13">
      <c r="A3" s="229" t="s">
        <v>1</v>
      </c>
      <c r="B3" s="229"/>
      <c r="C3" s="229"/>
      <c r="D3" s="229"/>
      <c r="E3" s="229"/>
      <c r="F3" s="229"/>
      <c r="G3" s="229"/>
      <c r="H3" s="229"/>
      <c r="I3" s="229"/>
      <c r="J3" s="229"/>
      <c r="K3" s="229"/>
      <c r="L3" s="229"/>
      <c r="M3" s="235"/>
    </row>
    <row r="4" ht="11.25" customHeight="1"/>
    <row r="5" ht="18" customHeight="1" spans="2:10">
      <c r="B5" s="230"/>
      <c r="C5" s="230"/>
      <c r="D5" s="230"/>
      <c r="E5" s="230"/>
      <c r="F5" s="230"/>
      <c r="G5" s="230"/>
      <c r="H5" s="230"/>
      <c r="I5" s="230"/>
      <c r="J5" s="230"/>
    </row>
    <row r="6" ht="24.75" customHeight="1" spans="2:10">
      <c r="B6" s="231" t="s">
        <v>2</v>
      </c>
      <c r="C6" s="231"/>
      <c r="D6" s="231"/>
      <c r="E6" s="231"/>
      <c r="F6" s="231"/>
      <c r="G6" s="231"/>
      <c r="H6" s="231"/>
      <c r="I6" s="231"/>
      <c r="J6" s="231"/>
    </row>
    <row r="7" ht="24.75" customHeight="1" spans="2:10">
      <c r="B7" s="231" t="s">
        <v>3</v>
      </c>
      <c r="C7" s="231"/>
      <c r="D7" s="231"/>
      <c r="E7" s="231"/>
      <c r="F7" s="231"/>
      <c r="G7" s="231"/>
      <c r="H7" s="231"/>
      <c r="I7" s="231"/>
      <c r="J7" s="231"/>
    </row>
    <row r="8" ht="24.75" customHeight="1" spans="2:10">
      <c r="B8" s="231" t="s">
        <v>4</v>
      </c>
      <c r="C8" s="231"/>
      <c r="D8" s="231"/>
      <c r="E8" s="231"/>
      <c r="F8" s="231"/>
      <c r="G8" s="231"/>
      <c r="H8" s="231"/>
      <c r="I8" s="231"/>
      <c r="J8" s="231"/>
    </row>
    <row r="9" ht="24.75" customHeight="1" spans="2:10">
      <c r="B9" s="231" t="s">
        <v>5</v>
      </c>
      <c r="C9" s="231"/>
      <c r="D9" s="231"/>
      <c r="E9" s="231"/>
      <c r="F9" s="231"/>
      <c r="G9" s="231"/>
      <c r="H9" s="231"/>
      <c r="I9" s="231"/>
      <c r="J9" s="231"/>
    </row>
    <row r="10" ht="24.75" customHeight="1" spans="2:10">
      <c r="B10" s="231" t="s">
        <v>6</v>
      </c>
      <c r="C10" s="231"/>
      <c r="D10" s="231"/>
      <c r="E10" s="231"/>
      <c r="F10" s="231"/>
      <c r="G10" s="231"/>
      <c r="H10" s="231"/>
      <c r="I10" s="231"/>
      <c r="J10" s="231"/>
    </row>
    <row r="11" ht="24.75" customHeight="1" spans="2:10">
      <c r="B11" s="231" t="s">
        <v>7</v>
      </c>
      <c r="C11" s="231"/>
      <c r="D11" s="231"/>
      <c r="E11" s="231"/>
      <c r="F11" s="231"/>
      <c r="G11" s="231"/>
      <c r="H11" s="231"/>
      <c r="I11" s="231"/>
      <c r="J11" s="231"/>
    </row>
    <row r="12" ht="24.75" customHeight="1" spans="2:10">
      <c r="B12" s="231" t="s">
        <v>8</v>
      </c>
      <c r="C12" s="231"/>
      <c r="D12" s="231"/>
      <c r="E12" s="231"/>
      <c r="F12" s="231"/>
      <c r="G12" s="231"/>
      <c r="H12" s="231"/>
      <c r="I12" s="231"/>
      <c r="J12" s="231"/>
    </row>
    <row r="13" ht="24.75" customHeight="1" spans="2:10">
      <c r="B13" s="231" t="s">
        <v>9</v>
      </c>
      <c r="C13" s="232"/>
      <c r="D13" s="232"/>
      <c r="E13" s="232"/>
      <c r="F13" s="232"/>
      <c r="G13" s="232"/>
      <c r="H13" s="232"/>
      <c r="I13" s="232"/>
      <c r="J13" s="232"/>
    </row>
    <row r="14" ht="24.75" customHeight="1" spans="2:10">
      <c r="B14" s="231" t="s">
        <v>10</v>
      </c>
      <c r="C14" s="232"/>
      <c r="D14" s="232"/>
      <c r="E14" s="232"/>
      <c r="F14" s="232"/>
      <c r="G14" s="232"/>
      <c r="H14" s="232"/>
      <c r="I14" s="232"/>
      <c r="J14" s="232"/>
    </row>
    <row r="15" ht="24.75" customHeight="1" spans="2:10">
      <c r="B15" s="231" t="s">
        <v>11</v>
      </c>
      <c r="C15" s="232"/>
      <c r="D15" s="232"/>
      <c r="E15" s="232"/>
      <c r="F15" s="232"/>
      <c r="G15" s="232"/>
      <c r="H15" s="232"/>
      <c r="I15" s="232"/>
      <c r="J15" s="232"/>
    </row>
    <row r="16" ht="24.75" customHeight="1" spans="2:10">
      <c r="B16" s="231" t="s">
        <v>12</v>
      </c>
      <c r="C16" s="232"/>
      <c r="D16" s="232"/>
      <c r="E16" s="232"/>
      <c r="F16" s="232"/>
      <c r="G16" s="232"/>
      <c r="H16" s="232"/>
      <c r="I16" s="232"/>
      <c r="J16" s="232"/>
    </row>
    <row r="17" ht="24.75" customHeight="1" spans="2:10">
      <c r="B17" s="233" t="s">
        <v>13</v>
      </c>
      <c r="C17" s="233"/>
      <c r="D17" s="233"/>
      <c r="E17" s="233"/>
      <c r="F17" s="233"/>
      <c r="G17" s="233"/>
      <c r="H17" s="233"/>
      <c r="I17" s="233"/>
      <c r="J17" s="233"/>
    </row>
    <row r="18" ht="24.75" customHeight="1" spans="2:10">
      <c r="B18" s="234" t="s">
        <v>14</v>
      </c>
      <c r="C18" s="234"/>
      <c r="D18" s="234"/>
      <c r="E18" s="234"/>
      <c r="F18" s="234"/>
      <c r="G18" s="234"/>
      <c r="H18" s="234"/>
      <c r="I18" s="234"/>
      <c r="J18" s="234"/>
    </row>
  </sheetData>
  <mergeCells count="5">
    <mergeCell ref="A1:C1"/>
    <mergeCell ref="A3:L3"/>
    <mergeCell ref="B5:J5"/>
    <mergeCell ref="B17:J17"/>
    <mergeCell ref="B18:J18"/>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26"/>
  <sheetViews>
    <sheetView showZeros="0" workbookViewId="0">
      <pane xSplit="1" ySplit="3" topLeftCell="B4" activePane="bottomRight" state="frozen"/>
      <selection/>
      <selection pane="topRight"/>
      <selection pane="bottomLeft"/>
      <selection pane="bottomRight" activeCell="M9" sqref="M9"/>
    </sheetView>
  </sheetViews>
  <sheetFormatPr defaultColWidth="9.10833333333333" defaultRowHeight="14.25"/>
  <cols>
    <col min="1" max="1" width="42.3333333333333" style="45" customWidth="1"/>
    <col min="2" max="2" width="9.88333333333333" style="46" hidden="1" customWidth="1"/>
    <col min="3" max="4" width="8.44166666666667" style="46" customWidth="1"/>
    <col min="5" max="6" width="8.44166666666667" style="45" customWidth="1"/>
    <col min="7" max="7" width="36.2166666666667" style="45" customWidth="1"/>
    <col min="8" max="8" width="8.44166666666667" style="47" hidden="1" customWidth="1"/>
    <col min="9" max="10" width="8.44166666666667" style="47" customWidth="1"/>
    <col min="11" max="12" width="8.44166666666667" style="44" customWidth="1"/>
    <col min="13" max="252" width="9.10833333333333" style="45" customWidth="1"/>
    <col min="253" max="16384" width="9.10833333333333" style="45"/>
  </cols>
  <sheetData>
    <row r="1" s="41" customFormat="1" ht="32.1" customHeight="1" spans="1:12">
      <c r="A1" s="48" t="s">
        <v>2428</v>
      </c>
      <c r="B1" s="48"/>
      <c r="C1" s="48"/>
      <c r="D1" s="48"/>
      <c r="E1" s="48"/>
      <c r="F1" s="48"/>
      <c r="G1" s="48"/>
      <c r="H1" s="48"/>
      <c r="I1" s="48"/>
      <c r="J1" s="48"/>
      <c r="K1" s="48"/>
      <c r="L1" s="48"/>
    </row>
    <row r="2" s="41" customFormat="1" ht="24" customHeight="1" spans="1:12">
      <c r="A2" s="49" t="s">
        <v>2429</v>
      </c>
      <c r="B2" s="50"/>
      <c r="C2" s="50"/>
      <c r="D2" s="50"/>
      <c r="E2" s="51"/>
      <c r="F2" s="51"/>
      <c r="G2" s="51"/>
      <c r="H2" s="50"/>
      <c r="I2" s="50"/>
      <c r="J2" s="50"/>
      <c r="K2" s="51"/>
      <c r="L2" s="67" t="s">
        <v>2408</v>
      </c>
    </row>
    <row r="3" s="41" customFormat="1" ht="27.9" customHeight="1" spans="1:12">
      <c r="A3" s="52" t="s">
        <v>18</v>
      </c>
      <c r="B3" s="53" t="s">
        <v>99</v>
      </c>
      <c r="C3" s="54" t="s">
        <v>19</v>
      </c>
      <c r="D3" s="54" t="s">
        <v>21</v>
      </c>
      <c r="E3" s="55" t="s">
        <v>22</v>
      </c>
      <c r="F3" s="55" t="s">
        <v>23</v>
      </c>
      <c r="G3" s="55" t="s">
        <v>18</v>
      </c>
      <c r="H3" s="54" t="s">
        <v>99</v>
      </c>
      <c r="I3" s="54" t="s">
        <v>19</v>
      </c>
      <c r="J3" s="54" t="s">
        <v>21</v>
      </c>
      <c r="K3" s="55" t="s">
        <v>22</v>
      </c>
      <c r="L3" s="55" t="s">
        <v>23</v>
      </c>
    </row>
    <row r="4" s="42" customFormat="1" ht="18.75" customHeight="1" spans="1:12">
      <c r="A4" s="56" t="s">
        <v>1544</v>
      </c>
      <c r="B4" s="57">
        <v>1685</v>
      </c>
      <c r="C4" s="57">
        <v>2175</v>
      </c>
      <c r="D4" s="57">
        <v>3033</v>
      </c>
      <c r="E4" s="58">
        <v>1.39448275862069</v>
      </c>
      <c r="F4" s="58">
        <v>0.8</v>
      </c>
      <c r="G4" s="59" t="s">
        <v>263</v>
      </c>
      <c r="H4" s="57"/>
      <c r="I4" s="57"/>
      <c r="J4" s="57"/>
      <c r="K4" s="68"/>
      <c r="L4" s="64"/>
    </row>
    <row r="5" s="42" customFormat="1" ht="18.75" customHeight="1" spans="1:12">
      <c r="A5" s="56" t="s">
        <v>2430</v>
      </c>
      <c r="B5" s="57"/>
      <c r="C5" s="60"/>
      <c r="D5" s="57"/>
      <c r="E5" s="58"/>
      <c r="F5" s="58"/>
      <c r="G5" s="59" t="s">
        <v>2431</v>
      </c>
      <c r="H5" s="57"/>
      <c r="I5" s="57"/>
      <c r="J5" s="57"/>
      <c r="K5" s="68"/>
      <c r="L5" s="64"/>
    </row>
    <row r="6" s="42" customFormat="1" ht="18.75" customHeight="1" spans="1:12">
      <c r="A6" s="56" t="s">
        <v>2432</v>
      </c>
      <c r="B6" s="57"/>
      <c r="C6" s="60"/>
      <c r="D6" s="57"/>
      <c r="E6" s="58"/>
      <c r="F6" s="58"/>
      <c r="G6" s="59" t="s">
        <v>2433</v>
      </c>
      <c r="H6" s="57"/>
      <c r="I6" s="57"/>
      <c r="J6" s="57"/>
      <c r="K6" s="68"/>
      <c r="L6" s="68"/>
    </row>
    <row r="7" s="42" customFormat="1" ht="18.75" customHeight="1" spans="1:12">
      <c r="A7" s="56" t="s">
        <v>2434</v>
      </c>
      <c r="B7" s="57"/>
      <c r="C7" s="60"/>
      <c r="D7" s="57"/>
      <c r="E7" s="58"/>
      <c r="F7" s="58"/>
      <c r="G7" s="59" t="s">
        <v>2435</v>
      </c>
      <c r="H7" s="57"/>
      <c r="I7" s="57"/>
      <c r="J7" s="57"/>
      <c r="K7" s="68"/>
      <c r="L7" s="64"/>
    </row>
    <row r="8" s="42" customFormat="1" ht="18.75" customHeight="1" spans="1:12">
      <c r="A8" s="56" t="s">
        <v>2436</v>
      </c>
      <c r="B8" s="57"/>
      <c r="C8" s="60"/>
      <c r="D8" s="57"/>
      <c r="E8" s="58"/>
      <c r="F8" s="58"/>
      <c r="G8" s="59" t="s">
        <v>2437</v>
      </c>
      <c r="H8" s="57"/>
      <c r="I8" s="57"/>
      <c r="J8" s="57"/>
      <c r="K8" s="68"/>
      <c r="L8" s="68"/>
    </row>
    <row r="9" s="42" customFormat="1" ht="18.75" customHeight="1" spans="1:12">
      <c r="A9" s="56" t="s">
        <v>2438</v>
      </c>
      <c r="B9" s="57"/>
      <c r="C9" s="60"/>
      <c r="D9" s="57"/>
      <c r="E9" s="58"/>
      <c r="F9" s="58"/>
      <c r="G9" s="59" t="s">
        <v>2439</v>
      </c>
      <c r="H9" s="57"/>
      <c r="I9" s="57"/>
      <c r="J9" s="57"/>
      <c r="K9" s="68"/>
      <c r="L9" s="64"/>
    </row>
    <row r="10" s="42" customFormat="1" ht="18.75" customHeight="1" spans="1:12">
      <c r="A10" s="56" t="s">
        <v>2440</v>
      </c>
      <c r="B10" s="57"/>
      <c r="C10" s="60"/>
      <c r="D10" s="57"/>
      <c r="E10" s="58"/>
      <c r="F10" s="58"/>
      <c r="G10" s="59" t="s">
        <v>2441</v>
      </c>
      <c r="H10" s="57"/>
      <c r="I10" s="57"/>
      <c r="J10" s="57"/>
      <c r="K10" s="68"/>
      <c r="L10" s="64"/>
    </row>
    <row r="11" s="42" customFormat="1" ht="18.75" customHeight="1" spans="1:12">
      <c r="A11" s="56" t="s">
        <v>2442</v>
      </c>
      <c r="B11" s="57"/>
      <c r="C11" s="60"/>
      <c r="D11" s="57"/>
      <c r="E11" s="58"/>
      <c r="F11" s="58"/>
      <c r="G11" s="59" t="s">
        <v>2443</v>
      </c>
      <c r="H11" s="57"/>
      <c r="I11" s="57"/>
      <c r="J11" s="57"/>
      <c r="K11" s="68"/>
      <c r="L11" s="64"/>
    </row>
    <row r="12" s="42" customFormat="1" ht="18.75" customHeight="1" spans="1:12">
      <c r="A12" s="56" t="s">
        <v>2444</v>
      </c>
      <c r="B12" s="57"/>
      <c r="C12" s="60"/>
      <c r="D12" s="57"/>
      <c r="E12" s="58"/>
      <c r="F12" s="58"/>
      <c r="G12" s="59" t="s">
        <v>2445</v>
      </c>
      <c r="H12" s="57"/>
      <c r="I12" s="57"/>
      <c r="J12" s="57"/>
      <c r="K12" s="68"/>
      <c r="L12" s="64"/>
    </row>
    <row r="13" s="42" customFormat="1" ht="18.75" customHeight="1" spans="1:12">
      <c r="A13" s="56" t="s">
        <v>2446</v>
      </c>
      <c r="B13" s="57"/>
      <c r="C13" s="60"/>
      <c r="D13" s="57"/>
      <c r="E13" s="58"/>
      <c r="F13" s="58"/>
      <c r="G13" s="59" t="s">
        <v>2447</v>
      </c>
      <c r="H13" s="57"/>
      <c r="I13" s="57"/>
      <c r="J13" s="57"/>
      <c r="K13" s="68"/>
      <c r="L13" s="64"/>
    </row>
    <row r="14" s="42" customFormat="1" ht="18.75" customHeight="1" spans="1:12">
      <c r="A14" s="56" t="s">
        <v>2448</v>
      </c>
      <c r="B14" s="57"/>
      <c r="C14" s="60"/>
      <c r="D14" s="57"/>
      <c r="E14" s="58"/>
      <c r="F14" s="58"/>
      <c r="G14" s="59" t="s">
        <v>2449</v>
      </c>
      <c r="H14" s="57"/>
      <c r="I14" s="57"/>
      <c r="J14" s="57"/>
      <c r="K14" s="68"/>
      <c r="L14" s="64"/>
    </row>
    <row r="15" s="42" customFormat="1" ht="18.75" customHeight="1" spans="1:12">
      <c r="A15" s="56" t="s">
        <v>2450</v>
      </c>
      <c r="B15" s="57"/>
      <c r="C15" s="60"/>
      <c r="D15" s="57"/>
      <c r="E15" s="58"/>
      <c r="F15" s="58"/>
      <c r="G15" s="59" t="s">
        <v>274</v>
      </c>
      <c r="H15" s="57"/>
      <c r="I15" s="57"/>
      <c r="J15" s="57"/>
      <c r="K15" s="68"/>
      <c r="L15" s="64"/>
    </row>
    <row r="16" s="43" customFormat="1" ht="18.75" customHeight="1" spans="1:252">
      <c r="A16" s="56" t="s">
        <v>2451</v>
      </c>
      <c r="B16" s="57"/>
      <c r="C16" s="61"/>
      <c r="D16" s="57"/>
      <c r="E16" s="58"/>
      <c r="F16" s="58"/>
      <c r="G16" s="59" t="s">
        <v>2431</v>
      </c>
      <c r="H16" s="61"/>
      <c r="I16" s="61"/>
      <c r="J16" s="61"/>
      <c r="K16" s="69"/>
      <c r="L16" s="69"/>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c r="IR16" s="70"/>
    </row>
    <row r="17" s="42" customFormat="1" ht="18.75" customHeight="1" spans="1:12">
      <c r="A17" s="56" t="s">
        <v>2452</v>
      </c>
      <c r="B17" s="57"/>
      <c r="C17" s="61"/>
      <c r="D17" s="57"/>
      <c r="E17" s="58"/>
      <c r="F17" s="58"/>
      <c r="G17" s="59" t="s">
        <v>2433</v>
      </c>
      <c r="H17" s="61"/>
      <c r="I17" s="61"/>
      <c r="J17" s="61"/>
      <c r="K17" s="68"/>
      <c r="L17" s="68"/>
    </row>
    <row r="18" s="42" customFormat="1" ht="18.75" customHeight="1" spans="1:12">
      <c r="A18" s="56" t="s">
        <v>2453</v>
      </c>
      <c r="B18" s="57"/>
      <c r="C18" s="57"/>
      <c r="D18" s="57"/>
      <c r="E18" s="58"/>
      <c r="F18" s="58"/>
      <c r="G18" s="59" t="s">
        <v>2435</v>
      </c>
      <c r="H18" s="57"/>
      <c r="I18" s="57"/>
      <c r="J18" s="57"/>
      <c r="K18" s="68"/>
      <c r="L18" s="64"/>
    </row>
    <row r="19" s="42" customFormat="1" ht="18.75" customHeight="1" spans="1:12">
      <c r="A19" s="56" t="s">
        <v>2454</v>
      </c>
      <c r="B19" s="57"/>
      <c r="C19" s="57"/>
      <c r="D19" s="57"/>
      <c r="E19" s="58"/>
      <c r="F19" s="58"/>
      <c r="G19" s="59" t="s">
        <v>2437</v>
      </c>
      <c r="H19" s="57"/>
      <c r="I19" s="57"/>
      <c r="J19" s="57"/>
      <c r="K19" s="68"/>
      <c r="L19" s="68"/>
    </row>
    <row r="20" s="43" customFormat="1" ht="18.75" customHeight="1" spans="1:252">
      <c r="A20" s="56" t="s">
        <v>2455</v>
      </c>
      <c r="B20" s="57">
        <v>451</v>
      </c>
      <c r="C20" s="57">
        <v>607</v>
      </c>
      <c r="D20" s="57">
        <v>639</v>
      </c>
      <c r="E20" s="58">
        <v>1.05271828665568</v>
      </c>
      <c r="F20" s="58">
        <v>0.416851441241685</v>
      </c>
      <c r="G20" s="59" t="s">
        <v>2439</v>
      </c>
      <c r="H20" s="57"/>
      <c r="I20" s="57"/>
      <c r="J20" s="57"/>
      <c r="K20" s="68"/>
      <c r="L20" s="69"/>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c r="IR20" s="70"/>
    </row>
    <row r="21" s="44" customFormat="1" ht="18.75" customHeight="1" spans="1:12">
      <c r="A21" s="56" t="s">
        <v>2456</v>
      </c>
      <c r="B21" s="57"/>
      <c r="C21" s="62"/>
      <c r="D21" s="57"/>
      <c r="E21" s="58"/>
      <c r="F21" s="58"/>
      <c r="G21" s="63" t="s">
        <v>2441</v>
      </c>
      <c r="H21" s="62"/>
      <c r="I21" s="62"/>
      <c r="J21" s="62"/>
      <c r="K21" s="63"/>
      <c r="L21" s="63"/>
    </row>
    <row r="22" s="44" customFormat="1" ht="18.75" customHeight="1" spans="1:12">
      <c r="A22" s="56" t="s">
        <v>2457</v>
      </c>
      <c r="B22" s="57"/>
      <c r="C22" s="62"/>
      <c r="D22" s="57"/>
      <c r="E22" s="58"/>
      <c r="F22" s="58"/>
      <c r="G22" s="63" t="s">
        <v>2443</v>
      </c>
      <c r="H22" s="62"/>
      <c r="I22" s="62"/>
      <c r="J22" s="62"/>
      <c r="K22" s="63"/>
      <c r="L22" s="63"/>
    </row>
    <row r="23" s="44" customFormat="1" ht="18.75" customHeight="1" spans="1:12">
      <c r="A23" s="56" t="s">
        <v>2458</v>
      </c>
      <c r="B23" s="57"/>
      <c r="C23" s="62"/>
      <c r="D23" s="57"/>
      <c r="E23" s="58"/>
      <c r="F23" s="58"/>
      <c r="G23" s="63" t="s">
        <v>2445</v>
      </c>
      <c r="H23" s="62"/>
      <c r="I23" s="62"/>
      <c r="J23" s="62"/>
      <c r="K23" s="63"/>
      <c r="L23" s="63"/>
    </row>
    <row r="24" s="44" customFormat="1" ht="18.75" customHeight="1" spans="1:12">
      <c r="A24" s="56" t="s">
        <v>2459</v>
      </c>
      <c r="B24" s="57"/>
      <c r="C24" s="62"/>
      <c r="D24" s="57"/>
      <c r="E24" s="58"/>
      <c r="F24" s="58"/>
      <c r="G24" s="63" t="s">
        <v>2447</v>
      </c>
      <c r="H24" s="62"/>
      <c r="I24" s="62"/>
      <c r="J24" s="62"/>
      <c r="K24" s="63"/>
      <c r="L24" s="63"/>
    </row>
    <row r="25" s="44" customFormat="1" ht="18.75" customHeight="1" spans="1:12">
      <c r="A25" s="56" t="s">
        <v>2460</v>
      </c>
      <c r="B25" s="57"/>
      <c r="C25" s="62"/>
      <c r="D25" s="57"/>
      <c r="E25" s="58"/>
      <c r="F25" s="58"/>
      <c r="G25" s="63" t="s">
        <v>2449</v>
      </c>
      <c r="H25" s="62"/>
      <c r="I25" s="62"/>
      <c r="J25" s="62"/>
      <c r="K25" s="63"/>
      <c r="L25" s="63"/>
    </row>
    <row r="26" s="44" customFormat="1" ht="18.75" customHeight="1" spans="1:12">
      <c r="A26" s="56" t="s">
        <v>2461</v>
      </c>
      <c r="B26" s="57"/>
      <c r="C26" s="62"/>
      <c r="D26" s="57"/>
      <c r="E26" s="58"/>
      <c r="F26" s="58"/>
      <c r="G26" s="63" t="s">
        <v>285</v>
      </c>
      <c r="H26" s="62"/>
      <c r="I26" s="62"/>
      <c r="J26" s="62"/>
      <c r="K26" s="63"/>
      <c r="L26" s="63"/>
    </row>
    <row r="27" s="44" customFormat="1" ht="18.75" customHeight="1" spans="1:12">
      <c r="A27" s="56" t="s">
        <v>2462</v>
      </c>
      <c r="B27" s="57"/>
      <c r="C27" s="62"/>
      <c r="D27" s="57"/>
      <c r="E27" s="58"/>
      <c r="F27" s="58"/>
      <c r="G27" s="63" t="s">
        <v>2431</v>
      </c>
      <c r="H27" s="62"/>
      <c r="I27" s="62"/>
      <c r="J27" s="62"/>
      <c r="K27" s="63"/>
      <c r="L27" s="63"/>
    </row>
    <row r="28" s="44" customFormat="1" ht="18.75" customHeight="1" spans="1:12">
      <c r="A28" s="56" t="s">
        <v>2463</v>
      </c>
      <c r="B28" s="57"/>
      <c r="C28" s="62"/>
      <c r="D28" s="57"/>
      <c r="E28" s="58"/>
      <c r="F28" s="58"/>
      <c r="G28" s="63" t="s">
        <v>2433</v>
      </c>
      <c r="H28" s="62"/>
      <c r="I28" s="62"/>
      <c r="J28" s="62"/>
      <c r="K28" s="63"/>
      <c r="L28" s="63"/>
    </row>
    <row r="29" s="44" customFormat="1" ht="18.75" customHeight="1" spans="1:12">
      <c r="A29" s="56" t="s">
        <v>2464</v>
      </c>
      <c r="B29" s="57"/>
      <c r="C29" s="62"/>
      <c r="D29" s="57"/>
      <c r="E29" s="58"/>
      <c r="F29" s="58"/>
      <c r="G29" s="63" t="s">
        <v>2435</v>
      </c>
      <c r="H29" s="62"/>
      <c r="I29" s="62"/>
      <c r="J29" s="62"/>
      <c r="K29" s="63"/>
      <c r="L29" s="63"/>
    </row>
    <row r="30" s="44" customFormat="1" ht="18.75" customHeight="1" spans="1:12">
      <c r="A30" s="56" t="s">
        <v>2465</v>
      </c>
      <c r="B30" s="57"/>
      <c r="C30" s="62"/>
      <c r="D30" s="57"/>
      <c r="E30" s="58"/>
      <c r="F30" s="58"/>
      <c r="G30" s="63" t="s">
        <v>2437</v>
      </c>
      <c r="H30" s="62"/>
      <c r="I30" s="62"/>
      <c r="J30" s="62"/>
      <c r="K30" s="63"/>
      <c r="L30" s="63"/>
    </row>
    <row r="31" s="44" customFormat="1" ht="18.75" customHeight="1" spans="1:12">
      <c r="A31" s="56" t="s">
        <v>2466</v>
      </c>
      <c r="B31" s="57"/>
      <c r="C31" s="62"/>
      <c r="D31" s="57"/>
      <c r="E31" s="58"/>
      <c r="F31" s="58"/>
      <c r="G31" s="63" t="s">
        <v>2439</v>
      </c>
      <c r="H31" s="62"/>
      <c r="I31" s="62"/>
      <c r="J31" s="62"/>
      <c r="K31" s="63"/>
      <c r="L31" s="63"/>
    </row>
    <row r="32" s="44" customFormat="1" ht="18.75" customHeight="1" spans="1:12">
      <c r="A32" s="56" t="s">
        <v>2467</v>
      </c>
      <c r="B32" s="57"/>
      <c r="C32" s="62"/>
      <c r="D32" s="57"/>
      <c r="E32" s="58"/>
      <c r="F32" s="58"/>
      <c r="G32" s="63" t="s">
        <v>2441</v>
      </c>
      <c r="H32" s="62"/>
      <c r="I32" s="62"/>
      <c r="J32" s="62"/>
      <c r="K32" s="63"/>
      <c r="L32" s="63"/>
    </row>
    <row r="33" s="44" customFormat="1" ht="18.75" customHeight="1" spans="1:12">
      <c r="A33" s="56" t="s">
        <v>2468</v>
      </c>
      <c r="B33" s="57"/>
      <c r="C33" s="62"/>
      <c r="D33" s="57"/>
      <c r="E33" s="58"/>
      <c r="F33" s="58"/>
      <c r="G33" s="63" t="s">
        <v>2443</v>
      </c>
      <c r="H33" s="62"/>
      <c r="I33" s="62"/>
      <c r="J33" s="62"/>
      <c r="K33" s="63"/>
      <c r="L33" s="63"/>
    </row>
    <row r="34" s="44" customFormat="1" ht="18.75" customHeight="1" spans="1:12">
      <c r="A34" s="56" t="s">
        <v>1548</v>
      </c>
      <c r="B34" s="62"/>
      <c r="C34" s="62"/>
      <c r="D34" s="62"/>
      <c r="E34" s="58"/>
      <c r="F34" s="58"/>
      <c r="G34" s="63" t="s">
        <v>2445</v>
      </c>
      <c r="H34" s="62"/>
      <c r="I34" s="62"/>
      <c r="J34" s="62"/>
      <c r="K34" s="63"/>
      <c r="L34" s="63"/>
    </row>
    <row r="35" s="44" customFormat="1" ht="18.75" customHeight="1" spans="1:12">
      <c r="A35" s="56" t="s">
        <v>2469</v>
      </c>
      <c r="B35" s="57">
        <v>1234</v>
      </c>
      <c r="C35" s="64">
        <v>1568</v>
      </c>
      <c r="D35" s="64">
        <v>2394</v>
      </c>
      <c r="E35" s="58">
        <v>1.52678571428571</v>
      </c>
      <c r="F35" s="58">
        <v>0.940032414910859</v>
      </c>
      <c r="G35" s="63" t="s">
        <v>2447</v>
      </c>
      <c r="H35" s="62"/>
      <c r="I35" s="62"/>
      <c r="J35" s="62"/>
      <c r="K35" s="63"/>
      <c r="L35" s="63"/>
    </row>
    <row r="36" s="44" customFormat="1" ht="18.75" customHeight="1" spans="1:12">
      <c r="A36" s="56" t="s">
        <v>1551</v>
      </c>
      <c r="B36" s="57">
        <v>6471</v>
      </c>
      <c r="C36" s="57">
        <v>3552</v>
      </c>
      <c r="D36" s="57">
        <v>3469</v>
      </c>
      <c r="E36" s="58">
        <v>0.976632882882883</v>
      </c>
      <c r="F36" s="58">
        <v>-0.463915932622469</v>
      </c>
      <c r="G36" s="63" t="s">
        <v>2449</v>
      </c>
      <c r="H36" s="62"/>
      <c r="I36" s="62"/>
      <c r="J36" s="62"/>
      <c r="K36" s="63"/>
      <c r="L36" s="63"/>
    </row>
    <row r="37" s="44" customFormat="1" ht="18.75" customHeight="1" spans="1:12">
      <c r="A37" s="56" t="s">
        <v>2470</v>
      </c>
      <c r="B37" s="57">
        <v>5023</v>
      </c>
      <c r="C37" s="64">
        <v>3090</v>
      </c>
      <c r="D37" s="64">
        <v>3091</v>
      </c>
      <c r="E37" s="58">
        <v>1.00032362459547</v>
      </c>
      <c r="F37" s="58">
        <v>-0.384630698785586</v>
      </c>
      <c r="G37" s="63" t="s">
        <v>291</v>
      </c>
      <c r="H37" s="62"/>
      <c r="I37" s="62"/>
      <c r="J37" s="62"/>
      <c r="K37" s="63"/>
      <c r="L37" s="63"/>
    </row>
    <row r="38" s="44" customFormat="1" ht="18.75" customHeight="1" spans="1:12">
      <c r="A38" s="56" t="s">
        <v>2471</v>
      </c>
      <c r="B38" s="57">
        <v>1448</v>
      </c>
      <c r="C38" s="64">
        <v>462</v>
      </c>
      <c r="D38" s="64">
        <v>378</v>
      </c>
      <c r="E38" s="58">
        <v>0.818181818181818</v>
      </c>
      <c r="F38" s="58">
        <v>-0.738950276243094</v>
      </c>
      <c r="G38" s="63" t="s">
        <v>295</v>
      </c>
      <c r="H38" s="62"/>
      <c r="I38" s="62"/>
      <c r="J38" s="62"/>
      <c r="K38" s="63"/>
      <c r="L38" s="63"/>
    </row>
    <row r="39" s="44" customFormat="1" ht="18.75" customHeight="1" spans="1:12">
      <c r="A39" s="56" t="s">
        <v>2472</v>
      </c>
      <c r="B39" s="57"/>
      <c r="C39" s="62"/>
      <c r="D39" s="57"/>
      <c r="E39" s="58"/>
      <c r="F39" s="58"/>
      <c r="G39" s="63" t="s">
        <v>2473</v>
      </c>
      <c r="H39" s="62"/>
      <c r="I39" s="62"/>
      <c r="J39" s="62"/>
      <c r="K39" s="63"/>
      <c r="L39" s="63"/>
    </row>
    <row r="40" s="44" customFormat="1" ht="18.75" customHeight="1" spans="1:12">
      <c r="A40" s="56" t="s">
        <v>2474</v>
      </c>
      <c r="B40" s="57"/>
      <c r="C40" s="62"/>
      <c r="D40" s="57"/>
      <c r="E40" s="58"/>
      <c r="F40" s="58"/>
      <c r="G40" s="63" t="s">
        <v>321</v>
      </c>
      <c r="H40" s="62"/>
      <c r="I40" s="62"/>
      <c r="J40" s="62"/>
      <c r="K40" s="63"/>
      <c r="L40" s="63"/>
    </row>
    <row r="41" s="44" customFormat="1" ht="18.75" customHeight="1" spans="1:12">
      <c r="A41" s="56" t="s">
        <v>1557</v>
      </c>
      <c r="B41" s="57">
        <v>10</v>
      </c>
      <c r="C41" s="62"/>
      <c r="D41" s="57"/>
      <c r="E41" s="58"/>
      <c r="F41" s="58">
        <v>-1</v>
      </c>
      <c r="G41" s="63" t="s">
        <v>2431</v>
      </c>
      <c r="H41" s="62"/>
      <c r="I41" s="62"/>
      <c r="J41" s="62"/>
      <c r="K41" s="63"/>
      <c r="L41" s="63"/>
    </row>
    <row r="42" s="44" customFormat="1" ht="18.75" customHeight="1" spans="1:12">
      <c r="A42" s="56" t="s">
        <v>2475</v>
      </c>
      <c r="B42" s="57"/>
      <c r="C42" s="62"/>
      <c r="D42" s="57"/>
      <c r="E42" s="58"/>
      <c r="F42" s="58"/>
      <c r="G42" s="63" t="s">
        <v>2433</v>
      </c>
      <c r="H42" s="62"/>
      <c r="I42" s="62"/>
      <c r="J42" s="62"/>
      <c r="K42" s="63"/>
      <c r="L42" s="63"/>
    </row>
    <row r="43" s="44" customFormat="1" ht="18.75" customHeight="1" spans="1:12">
      <c r="A43" s="56" t="s">
        <v>2476</v>
      </c>
      <c r="B43" s="57"/>
      <c r="C43" s="62"/>
      <c r="D43" s="57"/>
      <c r="E43" s="58"/>
      <c r="F43" s="58"/>
      <c r="G43" s="63" t="s">
        <v>2435</v>
      </c>
      <c r="H43" s="62"/>
      <c r="I43" s="62"/>
      <c r="J43" s="62"/>
      <c r="K43" s="63"/>
      <c r="L43" s="63"/>
    </row>
    <row r="44" s="44" customFormat="1" ht="18.75" customHeight="1" spans="1:12">
      <c r="A44" s="56" t="s">
        <v>2477</v>
      </c>
      <c r="B44" s="57"/>
      <c r="C44" s="62"/>
      <c r="D44" s="57"/>
      <c r="E44" s="58"/>
      <c r="F44" s="58"/>
      <c r="G44" s="63" t="s">
        <v>2437</v>
      </c>
      <c r="H44" s="62"/>
      <c r="I44" s="62"/>
      <c r="J44" s="62"/>
      <c r="K44" s="63"/>
      <c r="L44" s="63"/>
    </row>
    <row r="45" s="44" customFormat="1" ht="18.75" customHeight="1" spans="1:12">
      <c r="A45" s="56" t="s">
        <v>2478</v>
      </c>
      <c r="B45" s="57"/>
      <c r="C45" s="62"/>
      <c r="D45" s="57"/>
      <c r="E45" s="58"/>
      <c r="F45" s="58"/>
      <c r="G45" s="63" t="s">
        <v>2439</v>
      </c>
      <c r="H45" s="62"/>
      <c r="I45" s="62"/>
      <c r="J45" s="62"/>
      <c r="K45" s="63"/>
      <c r="L45" s="63"/>
    </row>
    <row r="46" s="44" customFormat="1" ht="18.75" customHeight="1" spans="1:12">
      <c r="A46" s="56" t="s">
        <v>2479</v>
      </c>
      <c r="B46" s="57">
        <v>10</v>
      </c>
      <c r="C46" s="62"/>
      <c r="D46" s="57"/>
      <c r="E46" s="58"/>
      <c r="F46" s="58">
        <v>-1</v>
      </c>
      <c r="G46" s="63" t="s">
        <v>2441</v>
      </c>
      <c r="H46" s="62"/>
      <c r="I46" s="62"/>
      <c r="J46" s="62"/>
      <c r="K46" s="63"/>
      <c r="L46" s="63"/>
    </row>
    <row r="47" s="44" customFormat="1" ht="18.75" customHeight="1" spans="1:12">
      <c r="A47" s="56" t="s">
        <v>1560</v>
      </c>
      <c r="B47" s="57"/>
      <c r="C47" s="57">
        <v>10000</v>
      </c>
      <c r="D47" s="57">
        <v>10000</v>
      </c>
      <c r="E47" s="58">
        <v>1</v>
      </c>
      <c r="F47" s="58"/>
      <c r="G47" s="63" t="s">
        <v>2443</v>
      </c>
      <c r="H47" s="62"/>
      <c r="I47" s="62"/>
      <c r="J47" s="62"/>
      <c r="K47" s="63"/>
      <c r="L47" s="63"/>
    </row>
    <row r="48" s="44" customFormat="1" ht="18.75" customHeight="1" spans="1:12">
      <c r="A48" s="59" t="s">
        <v>2480</v>
      </c>
      <c r="B48" s="62"/>
      <c r="C48" s="62"/>
      <c r="D48" s="62"/>
      <c r="E48" s="58"/>
      <c r="F48" s="58"/>
      <c r="G48" s="63" t="s">
        <v>2445</v>
      </c>
      <c r="H48" s="62"/>
      <c r="I48" s="62"/>
      <c r="J48" s="62"/>
      <c r="K48" s="63"/>
      <c r="L48" s="63"/>
    </row>
    <row r="49" s="44" customFormat="1" ht="18.75" customHeight="1" spans="1:12">
      <c r="A49" s="59" t="s">
        <v>2481</v>
      </c>
      <c r="B49" s="57"/>
      <c r="C49" s="62">
        <v>10000</v>
      </c>
      <c r="D49" s="57">
        <v>10000</v>
      </c>
      <c r="E49" s="58">
        <v>1</v>
      </c>
      <c r="F49" s="58"/>
      <c r="G49" s="63" t="s">
        <v>2447</v>
      </c>
      <c r="H49" s="62"/>
      <c r="I49" s="62"/>
      <c r="J49" s="62"/>
      <c r="K49" s="63"/>
      <c r="L49" s="63"/>
    </row>
    <row r="50" s="44" customFormat="1" ht="18.75" customHeight="1" spans="1:12">
      <c r="A50" s="59" t="s">
        <v>2482</v>
      </c>
      <c r="B50" s="57"/>
      <c r="C50" s="62"/>
      <c r="D50" s="57"/>
      <c r="E50" s="58"/>
      <c r="F50" s="58"/>
      <c r="G50" s="63" t="s">
        <v>2449</v>
      </c>
      <c r="H50" s="62"/>
      <c r="I50" s="62"/>
      <c r="J50" s="62"/>
      <c r="K50" s="63"/>
      <c r="L50" s="63"/>
    </row>
    <row r="51" s="44" customFormat="1" ht="18.75" customHeight="1" spans="1:12">
      <c r="A51" s="59" t="s">
        <v>2483</v>
      </c>
      <c r="B51" s="57">
        <v>653</v>
      </c>
      <c r="C51" s="64">
        <v>479</v>
      </c>
      <c r="D51" s="64">
        <v>488</v>
      </c>
      <c r="E51" s="58">
        <v>1.0187891440501</v>
      </c>
      <c r="F51" s="58">
        <v>-0.252679938744257</v>
      </c>
      <c r="G51" s="63" t="s">
        <v>338</v>
      </c>
      <c r="H51" s="62"/>
      <c r="I51" s="62"/>
      <c r="J51" s="62"/>
      <c r="K51" s="63"/>
      <c r="L51" s="63"/>
    </row>
    <row r="52" s="44" customFormat="1" ht="18.75" customHeight="1" spans="1:12">
      <c r="A52" s="59"/>
      <c r="B52" s="57"/>
      <c r="C52" s="62"/>
      <c r="D52" s="57"/>
      <c r="E52" s="58"/>
      <c r="F52" s="58"/>
      <c r="G52" s="63" t="s">
        <v>2431</v>
      </c>
      <c r="H52" s="62"/>
      <c r="I52" s="62"/>
      <c r="J52" s="62"/>
      <c r="K52" s="63"/>
      <c r="L52" s="63"/>
    </row>
    <row r="53" s="44" customFormat="1" ht="18.75" customHeight="1" spans="1:12">
      <c r="A53" s="59"/>
      <c r="B53" s="57"/>
      <c r="C53" s="62"/>
      <c r="D53" s="57"/>
      <c r="E53" s="58"/>
      <c r="F53" s="58"/>
      <c r="G53" s="63" t="s">
        <v>2433</v>
      </c>
      <c r="H53" s="62"/>
      <c r="I53" s="62"/>
      <c r="J53" s="62"/>
      <c r="K53" s="63"/>
      <c r="L53" s="63"/>
    </row>
    <row r="54" s="44" customFormat="1" ht="18.75" customHeight="1" spans="1:12">
      <c r="A54" s="59"/>
      <c r="B54" s="57"/>
      <c r="C54" s="62"/>
      <c r="D54" s="57"/>
      <c r="E54" s="58"/>
      <c r="F54" s="58"/>
      <c r="G54" s="63" t="s">
        <v>2435</v>
      </c>
      <c r="H54" s="62"/>
      <c r="I54" s="62"/>
      <c r="J54" s="62"/>
      <c r="K54" s="63"/>
      <c r="L54" s="63"/>
    </row>
    <row r="55" s="44" customFormat="1" ht="18.75" customHeight="1" spans="1:12">
      <c r="A55" s="59"/>
      <c r="B55" s="57"/>
      <c r="C55" s="62"/>
      <c r="D55" s="57"/>
      <c r="E55" s="58"/>
      <c r="F55" s="58"/>
      <c r="G55" s="63" t="s">
        <v>2437</v>
      </c>
      <c r="H55" s="62"/>
      <c r="I55" s="62"/>
      <c r="J55" s="62"/>
      <c r="K55" s="63"/>
      <c r="L55" s="63"/>
    </row>
    <row r="56" s="44" customFormat="1" ht="18.75" customHeight="1" spans="1:12">
      <c r="A56" s="59"/>
      <c r="B56" s="57"/>
      <c r="C56" s="62"/>
      <c r="D56" s="57"/>
      <c r="E56" s="58"/>
      <c r="F56" s="58"/>
      <c r="G56" s="63" t="s">
        <v>2439</v>
      </c>
      <c r="H56" s="62"/>
      <c r="I56" s="62"/>
      <c r="J56" s="62"/>
      <c r="K56" s="63"/>
      <c r="L56" s="63"/>
    </row>
    <row r="57" s="44" customFormat="1" ht="18.75" customHeight="1" spans="1:12">
      <c r="A57" s="59"/>
      <c r="B57" s="57"/>
      <c r="C57" s="62"/>
      <c r="D57" s="57"/>
      <c r="E57" s="58"/>
      <c r="F57" s="58"/>
      <c r="G57" s="63" t="s">
        <v>2441</v>
      </c>
      <c r="H57" s="62"/>
      <c r="I57" s="62"/>
      <c r="J57" s="62"/>
      <c r="K57" s="63"/>
      <c r="L57" s="63"/>
    </row>
    <row r="58" s="44" customFormat="1" ht="18.75" customHeight="1" spans="1:12">
      <c r="A58" s="59"/>
      <c r="B58" s="57"/>
      <c r="C58" s="62"/>
      <c r="D58" s="57"/>
      <c r="E58" s="58"/>
      <c r="F58" s="58"/>
      <c r="G58" s="63" t="s">
        <v>2443</v>
      </c>
      <c r="H58" s="62"/>
      <c r="I58" s="62"/>
      <c r="J58" s="62"/>
      <c r="K58" s="63"/>
      <c r="L58" s="63"/>
    </row>
    <row r="59" s="44" customFormat="1" ht="18.75" customHeight="1" spans="1:12">
      <c r="A59" s="59"/>
      <c r="B59" s="57"/>
      <c r="C59" s="62"/>
      <c r="D59" s="57"/>
      <c r="E59" s="58"/>
      <c r="F59" s="58"/>
      <c r="G59" s="63" t="s">
        <v>2445</v>
      </c>
      <c r="H59" s="62"/>
      <c r="I59" s="62"/>
      <c r="J59" s="62"/>
      <c r="K59" s="63"/>
      <c r="L59" s="63"/>
    </row>
    <row r="60" s="44" customFormat="1" ht="18.75" customHeight="1" spans="1:12">
      <c r="A60" s="65"/>
      <c r="B60" s="61"/>
      <c r="C60" s="62"/>
      <c r="D60" s="61"/>
      <c r="E60" s="58"/>
      <c r="F60" s="58"/>
      <c r="G60" s="63" t="s">
        <v>2447</v>
      </c>
      <c r="H60" s="62"/>
      <c r="I60" s="62"/>
      <c r="J60" s="62"/>
      <c r="K60" s="63"/>
      <c r="L60" s="63"/>
    </row>
    <row r="61" s="44" customFormat="1" ht="18.75" customHeight="1" spans="1:12">
      <c r="A61" s="65"/>
      <c r="B61" s="61"/>
      <c r="C61" s="62"/>
      <c r="D61" s="61"/>
      <c r="E61" s="58"/>
      <c r="F61" s="58"/>
      <c r="G61" s="63" t="s">
        <v>2449</v>
      </c>
      <c r="H61" s="62"/>
      <c r="I61" s="62"/>
      <c r="J61" s="62"/>
      <c r="K61" s="63"/>
      <c r="L61" s="63"/>
    </row>
    <row r="62" s="44" customFormat="1" ht="18.75" customHeight="1" spans="1:12">
      <c r="A62" s="59"/>
      <c r="B62" s="57"/>
      <c r="C62" s="62"/>
      <c r="D62" s="57"/>
      <c r="E62" s="58"/>
      <c r="F62" s="58"/>
      <c r="G62" s="63" t="s">
        <v>345</v>
      </c>
      <c r="H62" s="62"/>
      <c r="I62" s="62"/>
      <c r="J62" s="62"/>
      <c r="K62" s="63"/>
      <c r="L62" s="63"/>
    </row>
    <row r="63" s="44" customFormat="1" ht="18.75" customHeight="1" spans="1:12">
      <c r="A63" s="64"/>
      <c r="B63" s="57"/>
      <c r="C63" s="62"/>
      <c r="D63" s="57"/>
      <c r="E63" s="58"/>
      <c r="F63" s="58"/>
      <c r="G63" s="63" t="s">
        <v>2431</v>
      </c>
      <c r="H63" s="62"/>
      <c r="I63" s="62"/>
      <c r="J63" s="62"/>
      <c r="K63" s="63"/>
      <c r="L63" s="63"/>
    </row>
    <row r="64" s="44" customFormat="1" ht="18.75" customHeight="1" spans="1:12">
      <c r="A64" s="66"/>
      <c r="B64" s="61"/>
      <c r="C64" s="62"/>
      <c r="D64" s="61"/>
      <c r="E64" s="58"/>
      <c r="F64" s="58"/>
      <c r="G64" s="63" t="s">
        <v>2433</v>
      </c>
      <c r="H64" s="62"/>
      <c r="I64" s="62"/>
      <c r="J64" s="62"/>
      <c r="K64" s="63"/>
      <c r="L64" s="63"/>
    </row>
    <row r="65" s="44" customFormat="1" ht="18.75" customHeight="1" spans="1:12">
      <c r="A65" s="63"/>
      <c r="B65" s="62"/>
      <c r="C65" s="62"/>
      <c r="D65" s="62"/>
      <c r="E65" s="58"/>
      <c r="F65" s="58"/>
      <c r="G65" s="63" t="s">
        <v>2435</v>
      </c>
      <c r="H65" s="62"/>
      <c r="I65" s="62"/>
      <c r="J65" s="62"/>
      <c r="K65" s="63"/>
      <c r="L65" s="63"/>
    </row>
    <row r="66" s="44" customFormat="1" ht="18.75" customHeight="1" spans="1:12">
      <c r="A66" s="63"/>
      <c r="B66" s="62"/>
      <c r="C66" s="62"/>
      <c r="D66" s="62"/>
      <c r="E66" s="58"/>
      <c r="F66" s="58"/>
      <c r="G66" s="63" t="s">
        <v>2437</v>
      </c>
      <c r="H66" s="62"/>
      <c r="I66" s="62"/>
      <c r="J66" s="62"/>
      <c r="K66" s="63"/>
      <c r="L66" s="63"/>
    </row>
    <row r="67" s="44" customFormat="1" ht="18.75" customHeight="1" spans="1:12">
      <c r="A67" s="63"/>
      <c r="B67" s="62"/>
      <c r="C67" s="62"/>
      <c r="D67" s="62"/>
      <c r="E67" s="58"/>
      <c r="F67" s="58"/>
      <c r="G67" s="63" t="s">
        <v>2439</v>
      </c>
      <c r="H67" s="62"/>
      <c r="I67" s="62"/>
      <c r="J67" s="62"/>
      <c r="K67" s="63"/>
      <c r="L67" s="63"/>
    </row>
    <row r="68" s="44" customFormat="1" ht="18.75" customHeight="1" spans="1:12">
      <c r="A68" s="63"/>
      <c r="B68" s="62"/>
      <c r="C68" s="62"/>
      <c r="D68" s="62"/>
      <c r="E68" s="58"/>
      <c r="F68" s="58"/>
      <c r="G68" s="63" t="s">
        <v>2441</v>
      </c>
      <c r="H68" s="62"/>
      <c r="I68" s="62"/>
      <c r="J68" s="62"/>
      <c r="K68" s="63"/>
      <c r="L68" s="63"/>
    </row>
    <row r="69" s="44" customFormat="1" ht="18.75" customHeight="1" spans="1:12">
      <c r="A69" s="63"/>
      <c r="B69" s="62"/>
      <c r="C69" s="62"/>
      <c r="D69" s="62"/>
      <c r="E69" s="58"/>
      <c r="F69" s="58"/>
      <c r="G69" s="63" t="s">
        <v>2443</v>
      </c>
      <c r="H69" s="62"/>
      <c r="I69" s="62"/>
      <c r="J69" s="62"/>
      <c r="K69" s="63"/>
      <c r="L69" s="63"/>
    </row>
    <row r="70" s="44" customFormat="1" ht="18.75" customHeight="1" spans="1:12">
      <c r="A70" s="63"/>
      <c r="B70" s="62"/>
      <c r="C70" s="62"/>
      <c r="D70" s="62"/>
      <c r="E70" s="58"/>
      <c r="F70" s="58"/>
      <c r="G70" s="63" t="s">
        <v>2445</v>
      </c>
      <c r="H70" s="62"/>
      <c r="I70" s="62"/>
      <c r="J70" s="62"/>
      <c r="K70" s="63"/>
      <c r="L70" s="63"/>
    </row>
    <row r="71" s="44" customFormat="1" ht="18.75" customHeight="1" spans="1:12">
      <c r="A71" s="63"/>
      <c r="B71" s="62"/>
      <c r="C71" s="62"/>
      <c r="D71" s="62"/>
      <c r="E71" s="58"/>
      <c r="F71" s="58"/>
      <c r="G71" s="63" t="s">
        <v>2447</v>
      </c>
      <c r="H71" s="62"/>
      <c r="I71" s="62"/>
      <c r="J71" s="62"/>
      <c r="K71" s="63"/>
      <c r="L71" s="63"/>
    </row>
    <row r="72" s="44" customFormat="1" ht="18.75" customHeight="1" spans="1:12">
      <c r="A72" s="63"/>
      <c r="B72" s="62"/>
      <c r="C72" s="62"/>
      <c r="D72" s="62"/>
      <c r="E72" s="58"/>
      <c r="F72" s="58"/>
      <c r="G72" s="63" t="s">
        <v>2449</v>
      </c>
      <c r="H72" s="62"/>
      <c r="I72" s="62"/>
      <c r="J72" s="62"/>
      <c r="K72" s="63"/>
      <c r="L72" s="63"/>
    </row>
    <row r="73" s="44" customFormat="1" ht="18.75" customHeight="1" spans="1:12">
      <c r="A73" s="63"/>
      <c r="B73" s="62"/>
      <c r="C73" s="62"/>
      <c r="D73" s="62"/>
      <c r="E73" s="58"/>
      <c r="F73" s="58"/>
      <c r="G73" s="63" t="s">
        <v>357</v>
      </c>
      <c r="H73" s="62"/>
      <c r="I73" s="62"/>
      <c r="J73" s="62"/>
      <c r="K73" s="63"/>
      <c r="L73" s="63"/>
    </row>
    <row r="74" s="44" customFormat="1" ht="18.75" customHeight="1" spans="1:12">
      <c r="A74" s="63"/>
      <c r="B74" s="62"/>
      <c r="C74" s="62"/>
      <c r="D74" s="62"/>
      <c r="E74" s="58"/>
      <c r="F74" s="58"/>
      <c r="G74" s="63" t="s">
        <v>2431</v>
      </c>
      <c r="H74" s="62"/>
      <c r="I74" s="62"/>
      <c r="J74" s="62"/>
      <c r="K74" s="63"/>
      <c r="L74" s="63"/>
    </row>
    <row r="75" s="44" customFormat="1" ht="18.75" customHeight="1" spans="1:12">
      <c r="A75" s="63"/>
      <c r="B75" s="62"/>
      <c r="C75" s="62"/>
      <c r="D75" s="62"/>
      <c r="E75" s="58"/>
      <c r="F75" s="58"/>
      <c r="G75" s="63" t="s">
        <v>2433</v>
      </c>
      <c r="H75" s="62"/>
      <c r="I75" s="62"/>
      <c r="J75" s="62"/>
      <c r="K75" s="63"/>
      <c r="L75" s="63"/>
    </row>
    <row r="76" s="44" customFormat="1" ht="18.75" customHeight="1" spans="1:12">
      <c r="A76" s="63"/>
      <c r="B76" s="62"/>
      <c r="C76" s="62"/>
      <c r="D76" s="62"/>
      <c r="E76" s="58"/>
      <c r="F76" s="58"/>
      <c r="G76" s="63" t="s">
        <v>2435</v>
      </c>
      <c r="H76" s="62"/>
      <c r="I76" s="62"/>
      <c r="J76" s="62"/>
      <c r="K76" s="63"/>
      <c r="L76" s="63"/>
    </row>
    <row r="77" s="44" customFormat="1" ht="18.75" customHeight="1" spans="1:12">
      <c r="A77" s="63"/>
      <c r="B77" s="62"/>
      <c r="C77" s="62"/>
      <c r="D77" s="62"/>
      <c r="E77" s="58"/>
      <c r="F77" s="58"/>
      <c r="G77" s="63" t="s">
        <v>2437</v>
      </c>
      <c r="H77" s="62"/>
      <c r="I77" s="62"/>
      <c r="J77" s="62"/>
      <c r="K77" s="63"/>
      <c r="L77" s="63"/>
    </row>
    <row r="78" s="44" customFormat="1" ht="18.75" customHeight="1" spans="1:12">
      <c r="A78" s="63"/>
      <c r="B78" s="62"/>
      <c r="C78" s="62"/>
      <c r="D78" s="62"/>
      <c r="E78" s="58"/>
      <c r="F78" s="58"/>
      <c r="G78" s="63" t="s">
        <v>2439</v>
      </c>
      <c r="H78" s="62"/>
      <c r="I78" s="62"/>
      <c r="J78" s="62"/>
      <c r="K78" s="63"/>
      <c r="L78" s="63"/>
    </row>
    <row r="79" s="44" customFormat="1" ht="18.75" customHeight="1" spans="1:12">
      <c r="A79" s="63"/>
      <c r="B79" s="62"/>
      <c r="C79" s="62"/>
      <c r="D79" s="62"/>
      <c r="E79" s="58"/>
      <c r="F79" s="58"/>
      <c r="G79" s="63" t="s">
        <v>2441</v>
      </c>
      <c r="H79" s="62"/>
      <c r="I79" s="62"/>
      <c r="J79" s="62"/>
      <c r="K79" s="63"/>
      <c r="L79" s="63"/>
    </row>
    <row r="80" s="44" customFormat="1" ht="18.75" customHeight="1" spans="1:12">
      <c r="A80" s="63"/>
      <c r="B80" s="62"/>
      <c r="C80" s="62"/>
      <c r="D80" s="62"/>
      <c r="E80" s="58"/>
      <c r="F80" s="58"/>
      <c r="G80" s="63" t="s">
        <v>2443</v>
      </c>
      <c r="H80" s="62"/>
      <c r="I80" s="62"/>
      <c r="J80" s="62"/>
      <c r="K80" s="63"/>
      <c r="L80" s="63"/>
    </row>
    <row r="81" s="44" customFormat="1" ht="18.75" customHeight="1" spans="1:12">
      <c r="A81" s="63"/>
      <c r="B81" s="62"/>
      <c r="C81" s="62"/>
      <c r="D81" s="62"/>
      <c r="E81" s="58"/>
      <c r="F81" s="58"/>
      <c r="G81" s="63" t="s">
        <v>2445</v>
      </c>
      <c r="H81" s="62"/>
      <c r="I81" s="62"/>
      <c r="J81" s="62"/>
      <c r="K81" s="63"/>
      <c r="L81" s="63"/>
    </row>
    <row r="82" s="44" customFormat="1" ht="18.75" customHeight="1" spans="1:12">
      <c r="A82" s="63"/>
      <c r="B82" s="62"/>
      <c r="C82" s="62"/>
      <c r="D82" s="62"/>
      <c r="E82" s="58"/>
      <c r="F82" s="58"/>
      <c r="G82" s="63" t="s">
        <v>2447</v>
      </c>
      <c r="H82" s="62"/>
      <c r="I82" s="62"/>
      <c r="J82" s="62"/>
      <c r="K82" s="63"/>
      <c r="L82" s="63"/>
    </row>
    <row r="83" s="44" customFormat="1" ht="18.75" customHeight="1" spans="1:12">
      <c r="A83" s="63"/>
      <c r="B83" s="62"/>
      <c r="C83" s="62"/>
      <c r="D83" s="62"/>
      <c r="E83" s="58"/>
      <c r="F83" s="58"/>
      <c r="G83" s="63" t="s">
        <v>2449</v>
      </c>
      <c r="H83" s="62"/>
      <c r="I83" s="62"/>
      <c r="J83" s="62"/>
      <c r="K83" s="63"/>
      <c r="L83" s="63"/>
    </row>
    <row r="84" s="44" customFormat="1" ht="18.75" customHeight="1" spans="1:12">
      <c r="A84" s="63"/>
      <c r="B84" s="62"/>
      <c r="C84" s="62"/>
      <c r="D84" s="62"/>
      <c r="E84" s="58"/>
      <c r="F84" s="58"/>
      <c r="G84" s="63" t="s">
        <v>365</v>
      </c>
      <c r="H84" s="62">
        <v>8730</v>
      </c>
      <c r="I84" s="62">
        <v>12729</v>
      </c>
      <c r="J84" s="62">
        <v>13301</v>
      </c>
      <c r="K84" s="71">
        <v>1.04493675858276</v>
      </c>
      <c r="L84" s="71">
        <v>0.523596792668958</v>
      </c>
    </row>
    <row r="85" s="44" customFormat="1" ht="18.75" customHeight="1" spans="1:12">
      <c r="A85" s="63"/>
      <c r="B85" s="62"/>
      <c r="C85" s="62"/>
      <c r="D85" s="62"/>
      <c r="E85" s="58"/>
      <c r="F85" s="58"/>
      <c r="G85" s="63" t="s">
        <v>2431</v>
      </c>
      <c r="H85" s="62"/>
      <c r="I85" s="62"/>
      <c r="J85" s="62"/>
      <c r="K85" s="63"/>
      <c r="L85" s="63"/>
    </row>
    <row r="86" s="44" customFormat="1" ht="18.75" customHeight="1" spans="1:12">
      <c r="A86" s="63"/>
      <c r="B86" s="62"/>
      <c r="C86" s="62"/>
      <c r="D86" s="62"/>
      <c r="E86" s="58"/>
      <c r="F86" s="58"/>
      <c r="G86" s="63" t="s">
        <v>2433</v>
      </c>
      <c r="H86" s="62"/>
      <c r="I86" s="62"/>
      <c r="J86" s="62"/>
      <c r="K86" s="63"/>
      <c r="L86" s="63"/>
    </row>
    <row r="87" s="44" customFormat="1" ht="18.75" customHeight="1" spans="1:12">
      <c r="A87" s="63"/>
      <c r="B87" s="62"/>
      <c r="C87" s="62"/>
      <c r="D87" s="62"/>
      <c r="E87" s="58"/>
      <c r="F87" s="58"/>
      <c r="G87" s="63" t="s">
        <v>2435</v>
      </c>
      <c r="H87" s="62"/>
      <c r="I87" s="62"/>
      <c r="J87" s="62"/>
      <c r="K87" s="63"/>
      <c r="L87" s="63"/>
    </row>
    <row r="88" s="44" customFormat="1" ht="18.75" customHeight="1" spans="1:12">
      <c r="A88" s="63"/>
      <c r="B88" s="62"/>
      <c r="C88" s="62"/>
      <c r="D88" s="62"/>
      <c r="E88" s="58"/>
      <c r="F88" s="58"/>
      <c r="G88" s="63" t="s">
        <v>2437</v>
      </c>
      <c r="H88" s="62"/>
      <c r="I88" s="62"/>
      <c r="J88" s="62"/>
      <c r="K88" s="63"/>
      <c r="L88" s="63"/>
    </row>
    <row r="89" s="44" customFormat="1" ht="18.75" customHeight="1" spans="1:12">
      <c r="A89" s="63"/>
      <c r="B89" s="62"/>
      <c r="C89" s="62"/>
      <c r="D89" s="62"/>
      <c r="E89" s="58"/>
      <c r="F89" s="58"/>
      <c r="G89" s="63" t="s">
        <v>2439</v>
      </c>
      <c r="H89" s="62"/>
      <c r="I89" s="62"/>
      <c r="J89" s="62"/>
      <c r="K89" s="63"/>
      <c r="L89" s="63"/>
    </row>
    <row r="90" s="44" customFormat="1" ht="18.75" customHeight="1" spans="1:12">
      <c r="A90" s="63"/>
      <c r="B90" s="62"/>
      <c r="C90" s="62"/>
      <c r="D90" s="62"/>
      <c r="E90" s="58"/>
      <c r="F90" s="58"/>
      <c r="G90" s="63" t="s">
        <v>2441</v>
      </c>
      <c r="H90" s="62"/>
      <c r="I90" s="62"/>
      <c r="J90" s="62"/>
      <c r="K90" s="63"/>
      <c r="L90" s="63"/>
    </row>
    <row r="91" s="44" customFormat="1" ht="18.75" customHeight="1" spans="1:12">
      <c r="A91" s="63"/>
      <c r="B91" s="62"/>
      <c r="C91" s="62"/>
      <c r="D91" s="62"/>
      <c r="E91" s="58"/>
      <c r="F91" s="58"/>
      <c r="G91" s="63" t="s">
        <v>2443</v>
      </c>
      <c r="H91" s="62"/>
      <c r="I91" s="62"/>
      <c r="J91" s="62"/>
      <c r="K91" s="63"/>
      <c r="L91" s="63"/>
    </row>
    <row r="92" s="44" customFormat="1" ht="18.75" customHeight="1" spans="1:12">
      <c r="A92" s="63"/>
      <c r="B92" s="62"/>
      <c r="C92" s="62"/>
      <c r="D92" s="62"/>
      <c r="E92" s="58"/>
      <c r="F92" s="58"/>
      <c r="G92" s="63" t="s">
        <v>2445</v>
      </c>
      <c r="H92" s="62"/>
      <c r="I92" s="62"/>
      <c r="J92" s="62"/>
      <c r="K92" s="63"/>
      <c r="L92" s="63"/>
    </row>
    <row r="93" s="44" customFormat="1" ht="18.75" customHeight="1" spans="1:12">
      <c r="A93" s="63"/>
      <c r="B93" s="62"/>
      <c r="C93" s="62"/>
      <c r="D93" s="62"/>
      <c r="E93" s="58"/>
      <c r="F93" s="58"/>
      <c r="G93" s="63" t="s">
        <v>2447</v>
      </c>
      <c r="H93" s="62">
        <v>826</v>
      </c>
      <c r="I93" s="62">
        <v>13</v>
      </c>
      <c r="J93" s="62">
        <v>15</v>
      </c>
      <c r="K93" s="71">
        <v>1.15384615384615</v>
      </c>
      <c r="L93" s="71">
        <v>-0.981840193704601</v>
      </c>
    </row>
    <row r="94" s="44" customFormat="1" ht="18.75" customHeight="1" spans="1:12">
      <c r="A94" s="63"/>
      <c r="B94" s="62"/>
      <c r="C94" s="62"/>
      <c r="D94" s="62"/>
      <c r="E94" s="58"/>
      <c r="F94" s="58"/>
      <c r="G94" s="63" t="s">
        <v>2449</v>
      </c>
      <c r="H94" s="62">
        <v>7904</v>
      </c>
      <c r="I94" s="62">
        <v>12716</v>
      </c>
      <c r="J94" s="62">
        <v>13286</v>
      </c>
      <c r="K94" s="71">
        <v>1.04482541679774</v>
      </c>
      <c r="L94" s="71">
        <v>0.680921052631579</v>
      </c>
    </row>
    <row r="95" s="44" customFormat="1" ht="18.75" customHeight="1" spans="1:12">
      <c r="A95" s="63"/>
      <c r="B95" s="62"/>
      <c r="C95" s="62"/>
      <c r="D95" s="62"/>
      <c r="E95" s="58"/>
      <c r="F95" s="58"/>
      <c r="G95" s="63" t="s">
        <v>374</v>
      </c>
      <c r="H95" s="62"/>
      <c r="I95" s="62"/>
      <c r="J95" s="62"/>
      <c r="K95" s="71"/>
      <c r="L95" s="63"/>
    </row>
    <row r="96" s="44" customFormat="1" ht="18.75" customHeight="1" spans="1:12">
      <c r="A96" s="63"/>
      <c r="B96" s="62"/>
      <c r="C96" s="62"/>
      <c r="D96" s="62"/>
      <c r="E96" s="58"/>
      <c r="F96" s="58"/>
      <c r="G96" s="63" t="s">
        <v>2431</v>
      </c>
      <c r="H96" s="62"/>
      <c r="I96" s="62"/>
      <c r="J96" s="62"/>
      <c r="K96" s="71"/>
      <c r="L96" s="63"/>
    </row>
    <row r="97" s="44" customFormat="1" ht="18.75" customHeight="1" spans="1:12">
      <c r="A97" s="63"/>
      <c r="B97" s="62"/>
      <c r="C97" s="62"/>
      <c r="D97" s="62"/>
      <c r="E97" s="58"/>
      <c r="F97" s="58"/>
      <c r="G97" s="63" t="s">
        <v>2433</v>
      </c>
      <c r="H97" s="62"/>
      <c r="I97" s="62"/>
      <c r="J97" s="62"/>
      <c r="K97" s="71"/>
      <c r="L97" s="63"/>
    </row>
    <row r="98" s="44" customFormat="1" ht="18.75" customHeight="1" spans="1:12">
      <c r="A98" s="63"/>
      <c r="B98" s="62"/>
      <c r="C98" s="62"/>
      <c r="D98" s="62"/>
      <c r="E98" s="58"/>
      <c r="F98" s="58"/>
      <c r="G98" s="63" t="s">
        <v>2435</v>
      </c>
      <c r="H98" s="62"/>
      <c r="I98" s="62"/>
      <c r="J98" s="62"/>
      <c r="K98" s="71"/>
      <c r="L98" s="63"/>
    </row>
    <row r="99" s="44" customFormat="1" ht="18.75" customHeight="1" spans="1:12">
      <c r="A99" s="63"/>
      <c r="B99" s="62"/>
      <c r="C99" s="62"/>
      <c r="D99" s="62"/>
      <c r="E99" s="58"/>
      <c r="F99" s="58"/>
      <c r="G99" s="63" t="s">
        <v>2437</v>
      </c>
      <c r="H99" s="62"/>
      <c r="I99" s="62"/>
      <c r="J99" s="62"/>
      <c r="K99" s="71"/>
      <c r="L99" s="63"/>
    </row>
    <row r="100" s="44" customFormat="1" ht="18.75" customHeight="1" spans="1:12">
      <c r="A100" s="63"/>
      <c r="B100" s="62"/>
      <c r="C100" s="62"/>
      <c r="D100" s="62"/>
      <c r="E100" s="58"/>
      <c r="F100" s="58"/>
      <c r="G100" s="63" t="s">
        <v>2439</v>
      </c>
      <c r="H100" s="62"/>
      <c r="I100" s="62"/>
      <c r="J100" s="62"/>
      <c r="K100" s="71"/>
      <c r="L100" s="63"/>
    </row>
    <row r="101" s="44" customFormat="1" ht="18.75" customHeight="1" spans="1:12">
      <c r="A101" s="63"/>
      <c r="B101" s="62"/>
      <c r="C101" s="62"/>
      <c r="D101" s="62"/>
      <c r="E101" s="58"/>
      <c r="F101" s="58"/>
      <c r="G101" s="63" t="s">
        <v>2441</v>
      </c>
      <c r="H101" s="62"/>
      <c r="I101" s="62"/>
      <c r="J101" s="62"/>
      <c r="K101" s="71"/>
      <c r="L101" s="63"/>
    </row>
    <row r="102" s="44" customFormat="1" ht="18.75" customHeight="1" spans="1:12">
      <c r="A102" s="63"/>
      <c r="B102" s="62"/>
      <c r="C102" s="62"/>
      <c r="D102" s="62"/>
      <c r="E102" s="58"/>
      <c r="F102" s="58"/>
      <c r="G102" s="63" t="s">
        <v>2443</v>
      </c>
      <c r="H102" s="62"/>
      <c r="I102" s="62"/>
      <c r="J102" s="62"/>
      <c r="K102" s="71"/>
      <c r="L102" s="63"/>
    </row>
    <row r="103" s="44" customFormat="1" ht="18.75" customHeight="1" spans="1:12">
      <c r="A103" s="63"/>
      <c r="B103" s="62"/>
      <c r="C103" s="62"/>
      <c r="D103" s="62"/>
      <c r="E103" s="58"/>
      <c r="F103" s="58"/>
      <c r="G103" s="63" t="s">
        <v>2445</v>
      </c>
      <c r="H103" s="62"/>
      <c r="I103" s="62"/>
      <c r="J103" s="62"/>
      <c r="K103" s="71"/>
      <c r="L103" s="63"/>
    </row>
    <row r="104" s="44" customFormat="1" ht="18.75" customHeight="1" spans="1:12">
      <c r="A104" s="63"/>
      <c r="B104" s="62"/>
      <c r="C104" s="62"/>
      <c r="D104" s="62"/>
      <c r="E104" s="58"/>
      <c r="F104" s="58"/>
      <c r="G104" s="63" t="s">
        <v>2447</v>
      </c>
      <c r="H104" s="62"/>
      <c r="I104" s="62"/>
      <c r="J104" s="62"/>
      <c r="K104" s="71"/>
      <c r="L104" s="63"/>
    </row>
    <row r="105" s="44" customFormat="1" ht="18.75" customHeight="1" spans="1:12">
      <c r="A105" s="63"/>
      <c r="B105" s="62"/>
      <c r="C105" s="62"/>
      <c r="D105" s="62"/>
      <c r="E105" s="58"/>
      <c r="F105" s="58"/>
      <c r="G105" s="63" t="s">
        <v>2449</v>
      </c>
      <c r="H105" s="62"/>
      <c r="I105" s="62"/>
      <c r="J105" s="62"/>
      <c r="K105" s="71"/>
      <c r="L105" s="63"/>
    </row>
    <row r="106" s="44" customFormat="1" ht="18.75" customHeight="1" spans="1:12">
      <c r="A106" s="63"/>
      <c r="B106" s="62"/>
      <c r="C106" s="62"/>
      <c r="D106" s="62"/>
      <c r="E106" s="58"/>
      <c r="F106" s="58"/>
      <c r="G106" s="63" t="s">
        <v>379</v>
      </c>
      <c r="H106" s="62"/>
      <c r="I106" s="62"/>
      <c r="J106" s="62"/>
      <c r="K106" s="71"/>
      <c r="L106" s="63"/>
    </row>
    <row r="107" s="44" customFormat="1" ht="18.75" customHeight="1" spans="1:12">
      <c r="A107" s="63"/>
      <c r="B107" s="62"/>
      <c r="C107" s="62"/>
      <c r="D107" s="62"/>
      <c r="E107" s="58"/>
      <c r="F107" s="58"/>
      <c r="G107" s="63" t="s">
        <v>2431</v>
      </c>
      <c r="H107" s="62"/>
      <c r="I107" s="62"/>
      <c r="J107" s="62"/>
      <c r="K107" s="71"/>
      <c r="L107" s="63"/>
    </row>
    <row r="108" s="44" customFormat="1" ht="18.75" customHeight="1" spans="1:12">
      <c r="A108" s="63"/>
      <c r="B108" s="62"/>
      <c r="C108" s="62"/>
      <c r="D108" s="62"/>
      <c r="E108" s="58"/>
      <c r="F108" s="58"/>
      <c r="G108" s="63" t="s">
        <v>2484</v>
      </c>
      <c r="H108" s="62"/>
      <c r="I108" s="62"/>
      <c r="J108" s="62"/>
      <c r="K108" s="71"/>
      <c r="L108" s="63"/>
    </row>
    <row r="109" s="44" customFormat="1" ht="18.75" customHeight="1" spans="1:12">
      <c r="A109" s="63"/>
      <c r="B109" s="62"/>
      <c r="C109" s="62"/>
      <c r="D109" s="62"/>
      <c r="E109" s="58"/>
      <c r="F109" s="58"/>
      <c r="G109" s="63" t="s">
        <v>2485</v>
      </c>
      <c r="H109" s="62"/>
      <c r="I109" s="62"/>
      <c r="J109" s="62"/>
      <c r="K109" s="71"/>
      <c r="L109" s="63"/>
    </row>
    <row r="110" s="44" customFormat="1" ht="18.75" customHeight="1" spans="1:12">
      <c r="A110" s="63"/>
      <c r="B110" s="62"/>
      <c r="C110" s="62"/>
      <c r="D110" s="62"/>
      <c r="E110" s="58"/>
      <c r="F110" s="58"/>
      <c r="G110" s="63" t="s">
        <v>2449</v>
      </c>
      <c r="H110" s="62"/>
      <c r="I110" s="62"/>
      <c r="J110" s="62"/>
      <c r="K110" s="71"/>
      <c r="L110" s="63"/>
    </row>
    <row r="111" s="44" customFormat="1" ht="18.75" customHeight="1" spans="1:12">
      <c r="A111" s="63"/>
      <c r="B111" s="62"/>
      <c r="C111" s="62"/>
      <c r="D111" s="62"/>
      <c r="E111" s="58"/>
      <c r="F111" s="58"/>
      <c r="G111" s="63" t="s">
        <v>2111</v>
      </c>
      <c r="H111" s="62"/>
      <c r="I111" s="62"/>
      <c r="J111" s="62"/>
      <c r="K111" s="71"/>
      <c r="L111" s="63"/>
    </row>
    <row r="112" s="44" customFormat="1" ht="18.75" customHeight="1" spans="1:12">
      <c r="A112" s="63"/>
      <c r="B112" s="62"/>
      <c r="C112" s="62"/>
      <c r="D112" s="62"/>
      <c r="E112" s="58"/>
      <c r="F112" s="58"/>
      <c r="G112" s="63" t="s">
        <v>2431</v>
      </c>
      <c r="H112" s="62"/>
      <c r="I112" s="62"/>
      <c r="J112" s="62"/>
      <c r="K112" s="71"/>
      <c r="L112" s="63"/>
    </row>
    <row r="113" s="44" customFormat="1" ht="18.75" customHeight="1" spans="1:12">
      <c r="A113" s="63"/>
      <c r="B113" s="62"/>
      <c r="C113" s="62"/>
      <c r="D113" s="62"/>
      <c r="E113" s="58"/>
      <c r="F113" s="58"/>
      <c r="G113" s="63" t="s">
        <v>2433</v>
      </c>
      <c r="H113" s="62"/>
      <c r="I113" s="62"/>
      <c r="J113" s="62"/>
      <c r="K113" s="71"/>
      <c r="L113" s="63"/>
    </row>
    <row r="114" s="44" customFormat="1" ht="18.75" customHeight="1" spans="1:12">
      <c r="A114" s="63"/>
      <c r="B114" s="62"/>
      <c r="C114" s="62"/>
      <c r="D114" s="62"/>
      <c r="E114" s="58"/>
      <c r="F114" s="58"/>
      <c r="G114" s="63" t="s">
        <v>2435</v>
      </c>
      <c r="H114" s="62"/>
      <c r="I114" s="62"/>
      <c r="J114" s="62"/>
      <c r="K114" s="71"/>
      <c r="L114" s="63"/>
    </row>
    <row r="115" s="44" customFormat="1" ht="18.75" customHeight="1" spans="1:12">
      <c r="A115" s="63"/>
      <c r="B115" s="62"/>
      <c r="C115" s="62"/>
      <c r="D115" s="62"/>
      <c r="E115" s="58"/>
      <c r="F115" s="58"/>
      <c r="G115" s="63" t="s">
        <v>2437</v>
      </c>
      <c r="H115" s="62"/>
      <c r="I115" s="62"/>
      <c r="J115" s="62"/>
      <c r="K115" s="71"/>
      <c r="L115" s="63"/>
    </row>
    <row r="116" s="44" customFormat="1" ht="18.75" customHeight="1" spans="1:12">
      <c r="A116" s="63"/>
      <c r="B116" s="62"/>
      <c r="C116" s="62"/>
      <c r="D116" s="62"/>
      <c r="E116" s="58"/>
      <c r="F116" s="58"/>
      <c r="G116" s="63" t="s">
        <v>2439</v>
      </c>
      <c r="H116" s="62"/>
      <c r="I116" s="62"/>
      <c r="J116" s="62"/>
      <c r="K116" s="71"/>
      <c r="L116" s="63"/>
    </row>
    <row r="117" s="44" customFormat="1" ht="18.75" customHeight="1" spans="1:12">
      <c r="A117" s="63"/>
      <c r="B117" s="62"/>
      <c r="C117" s="62"/>
      <c r="D117" s="62"/>
      <c r="E117" s="58"/>
      <c r="F117" s="58"/>
      <c r="G117" s="63" t="s">
        <v>2441</v>
      </c>
      <c r="H117" s="62"/>
      <c r="I117" s="62"/>
      <c r="J117" s="62"/>
      <c r="K117" s="71"/>
      <c r="L117" s="63"/>
    </row>
    <row r="118" s="44" customFormat="1" ht="18.75" customHeight="1" spans="1:12">
      <c r="A118" s="63"/>
      <c r="B118" s="62"/>
      <c r="C118" s="62"/>
      <c r="D118" s="62"/>
      <c r="E118" s="58"/>
      <c r="F118" s="58"/>
      <c r="G118" s="63" t="s">
        <v>2443</v>
      </c>
      <c r="H118" s="62"/>
      <c r="I118" s="62"/>
      <c r="J118" s="62"/>
      <c r="K118" s="71"/>
      <c r="L118" s="63"/>
    </row>
    <row r="119" s="44" customFormat="1" ht="18.75" customHeight="1" spans="1:12">
      <c r="A119" s="63"/>
      <c r="B119" s="62"/>
      <c r="C119" s="62"/>
      <c r="D119" s="62"/>
      <c r="E119" s="58"/>
      <c r="F119" s="58"/>
      <c r="G119" s="63" t="s">
        <v>2445</v>
      </c>
      <c r="H119" s="62"/>
      <c r="I119" s="62"/>
      <c r="J119" s="62"/>
      <c r="K119" s="71"/>
      <c r="L119" s="63"/>
    </row>
    <row r="120" s="44" customFormat="1" ht="18.75" customHeight="1" spans="1:12">
      <c r="A120" s="63"/>
      <c r="B120" s="62"/>
      <c r="C120" s="62"/>
      <c r="D120" s="62"/>
      <c r="E120" s="58"/>
      <c r="F120" s="58"/>
      <c r="G120" s="63" t="s">
        <v>2447</v>
      </c>
      <c r="H120" s="62"/>
      <c r="I120" s="62"/>
      <c r="J120" s="62"/>
      <c r="K120" s="71"/>
      <c r="L120" s="63"/>
    </row>
    <row r="121" s="44" customFormat="1" ht="18.75" customHeight="1" spans="1:12">
      <c r="A121" s="63"/>
      <c r="B121" s="62"/>
      <c r="C121" s="62"/>
      <c r="D121" s="62"/>
      <c r="E121" s="58"/>
      <c r="F121" s="58"/>
      <c r="G121" s="63" t="s">
        <v>2449</v>
      </c>
      <c r="H121" s="62"/>
      <c r="I121" s="62"/>
      <c r="J121" s="62"/>
      <c r="K121" s="71"/>
      <c r="L121" s="63"/>
    </row>
    <row r="122" s="43" customFormat="1" ht="18.75" customHeight="1" spans="1:252">
      <c r="A122" s="65" t="s">
        <v>2486</v>
      </c>
      <c r="B122" s="61">
        <v>8819</v>
      </c>
      <c r="C122" s="61">
        <v>16206</v>
      </c>
      <c r="D122" s="61">
        <v>16990</v>
      </c>
      <c r="E122" s="58">
        <v>1.04837714426756</v>
      </c>
      <c r="F122" s="58">
        <v>0.926522281437805</v>
      </c>
      <c r="G122" s="65" t="s">
        <v>2487</v>
      </c>
      <c r="H122" s="61">
        <v>8730</v>
      </c>
      <c r="I122" s="61">
        <v>12729</v>
      </c>
      <c r="J122" s="61">
        <v>13301</v>
      </c>
      <c r="K122" s="71">
        <v>1.04493675858276</v>
      </c>
      <c r="L122" s="71">
        <v>0.523596792668958</v>
      </c>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c r="BO122" s="70"/>
      <c r="BP122" s="70"/>
      <c r="BQ122" s="70"/>
      <c r="BR122" s="70"/>
      <c r="BS122" s="70"/>
      <c r="BT122" s="70"/>
      <c r="BU122" s="70"/>
      <c r="BV122" s="70"/>
      <c r="BW122" s="70"/>
      <c r="BX122" s="70"/>
      <c r="BY122" s="70"/>
      <c r="BZ122" s="70"/>
      <c r="CA122" s="70"/>
      <c r="CB122" s="70"/>
      <c r="CC122" s="70"/>
      <c r="CD122" s="70"/>
      <c r="CE122" s="70"/>
      <c r="CF122" s="70"/>
      <c r="CG122" s="70"/>
      <c r="CH122" s="70"/>
      <c r="CI122" s="70"/>
      <c r="CJ122" s="70"/>
      <c r="CK122" s="70"/>
      <c r="CL122" s="70"/>
      <c r="CM122" s="70"/>
      <c r="CN122" s="70"/>
      <c r="CO122" s="70"/>
      <c r="CP122" s="70"/>
      <c r="CQ122" s="70"/>
      <c r="CR122" s="70"/>
      <c r="CS122" s="70"/>
      <c r="CT122" s="70"/>
      <c r="CU122" s="70"/>
      <c r="CV122" s="70"/>
      <c r="CW122" s="70"/>
      <c r="CX122" s="70"/>
      <c r="CY122" s="70"/>
      <c r="CZ122" s="70"/>
      <c r="DA122" s="70"/>
      <c r="DB122" s="70"/>
      <c r="DC122" s="70"/>
      <c r="DD122" s="70"/>
      <c r="DE122" s="70"/>
      <c r="DF122" s="70"/>
      <c r="DG122" s="70"/>
      <c r="DH122" s="70"/>
      <c r="DI122" s="70"/>
      <c r="DJ122" s="70"/>
      <c r="DK122" s="70"/>
      <c r="DL122" s="70"/>
      <c r="DM122" s="70"/>
      <c r="DN122" s="70"/>
      <c r="DO122" s="70"/>
      <c r="DP122" s="70"/>
      <c r="DQ122" s="70"/>
      <c r="DR122" s="70"/>
      <c r="DS122" s="70"/>
      <c r="DT122" s="70"/>
      <c r="DU122" s="70"/>
      <c r="DV122" s="70"/>
      <c r="DW122" s="70"/>
      <c r="DX122" s="70"/>
      <c r="DY122" s="70"/>
      <c r="DZ122" s="70"/>
      <c r="EA122" s="70"/>
      <c r="EB122" s="70"/>
      <c r="EC122" s="70"/>
      <c r="ED122" s="70"/>
      <c r="EE122" s="70"/>
      <c r="EF122" s="70"/>
      <c r="EG122" s="70"/>
      <c r="EH122" s="70"/>
      <c r="EI122" s="70"/>
      <c r="EJ122" s="70"/>
      <c r="EK122" s="70"/>
      <c r="EL122" s="70"/>
      <c r="EM122" s="70"/>
      <c r="EN122" s="70"/>
      <c r="EO122" s="70"/>
      <c r="EP122" s="70"/>
      <c r="EQ122" s="70"/>
      <c r="ER122" s="70"/>
      <c r="ES122" s="70"/>
      <c r="ET122" s="70"/>
      <c r="EU122" s="70"/>
      <c r="EV122" s="70"/>
      <c r="EW122" s="70"/>
      <c r="EX122" s="70"/>
      <c r="EY122" s="70"/>
      <c r="EZ122" s="70"/>
      <c r="FA122" s="70"/>
      <c r="FB122" s="70"/>
      <c r="FC122" s="70"/>
      <c r="FD122" s="70"/>
      <c r="FE122" s="70"/>
      <c r="FF122" s="70"/>
      <c r="FG122" s="70"/>
      <c r="FH122" s="70"/>
      <c r="FI122" s="70"/>
      <c r="FJ122" s="70"/>
      <c r="FK122" s="70"/>
      <c r="FL122" s="70"/>
      <c r="FM122" s="70"/>
      <c r="FN122" s="70"/>
      <c r="FO122" s="70"/>
      <c r="FP122" s="70"/>
      <c r="FQ122" s="70"/>
      <c r="FR122" s="70"/>
      <c r="FS122" s="70"/>
      <c r="FT122" s="70"/>
      <c r="FU122" s="70"/>
      <c r="FV122" s="70"/>
      <c r="FW122" s="70"/>
      <c r="FX122" s="70"/>
      <c r="FY122" s="70"/>
      <c r="FZ122" s="70"/>
      <c r="GA122" s="70"/>
      <c r="GB122" s="70"/>
      <c r="GC122" s="70"/>
      <c r="GD122" s="70"/>
      <c r="GE122" s="70"/>
      <c r="GF122" s="70"/>
      <c r="GG122" s="70"/>
      <c r="GH122" s="70"/>
      <c r="GI122" s="70"/>
      <c r="GJ122" s="70"/>
      <c r="GK122" s="70"/>
      <c r="GL122" s="70"/>
      <c r="GM122" s="70"/>
      <c r="GN122" s="70"/>
      <c r="GO122" s="70"/>
      <c r="GP122" s="70"/>
      <c r="GQ122" s="70"/>
      <c r="GR122" s="70"/>
      <c r="GS122" s="70"/>
      <c r="GT122" s="70"/>
      <c r="GU122" s="70"/>
      <c r="GV122" s="70"/>
      <c r="GW122" s="70"/>
      <c r="GX122" s="70"/>
      <c r="GY122" s="70"/>
      <c r="GZ122" s="70"/>
      <c r="HA122" s="70"/>
      <c r="HB122" s="70"/>
      <c r="HC122" s="70"/>
      <c r="HD122" s="70"/>
      <c r="HE122" s="70"/>
      <c r="HF122" s="70"/>
      <c r="HG122" s="70"/>
      <c r="HH122" s="70"/>
      <c r="HI122" s="70"/>
      <c r="HJ122" s="70"/>
      <c r="HK122" s="70"/>
      <c r="HL122" s="70"/>
      <c r="HM122" s="70"/>
      <c r="HN122" s="70"/>
      <c r="HO122" s="70"/>
      <c r="HP122" s="70"/>
      <c r="HQ122" s="70"/>
      <c r="HR122" s="70"/>
      <c r="HS122" s="70"/>
      <c r="HT122" s="70"/>
      <c r="HU122" s="70"/>
      <c r="HV122" s="70"/>
      <c r="HW122" s="70"/>
      <c r="HX122" s="70"/>
      <c r="HY122" s="70"/>
      <c r="HZ122" s="70"/>
      <c r="IA122" s="70"/>
      <c r="IB122" s="70"/>
      <c r="IC122" s="70"/>
      <c r="ID122" s="70"/>
      <c r="IE122" s="70"/>
      <c r="IF122" s="70"/>
      <c r="IG122" s="70"/>
      <c r="IH122" s="70"/>
      <c r="II122" s="70"/>
      <c r="IJ122" s="70"/>
      <c r="IK122" s="70"/>
      <c r="IL122" s="70"/>
      <c r="IM122" s="70"/>
      <c r="IN122" s="70"/>
      <c r="IO122" s="70"/>
      <c r="IP122" s="70"/>
      <c r="IQ122" s="70"/>
      <c r="IR122" s="70"/>
    </row>
    <row r="123" s="42" customFormat="1" ht="18.75" customHeight="1" spans="1:12">
      <c r="A123" s="65" t="s">
        <v>75</v>
      </c>
      <c r="B123" s="61"/>
      <c r="C123" s="61">
        <v>89</v>
      </c>
      <c r="D123" s="61">
        <v>89</v>
      </c>
      <c r="E123" s="58">
        <v>1</v>
      </c>
      <c r="F123" s="58"/>
      <c r="G123" s="65" t="s">
        <v>76</v>
      </c>
      <c r="H123" s="61"/>
      <c r="I123" s="61">
        <v>3566</v>
      </c>
      <c r="J123" s="61">
        <v>3778</v>
      </c>
      <c r="K123" s="71">
        <v>1.05945036455412</v>
      </c>
      <c r="L123" s="71"/>
    </row>
    <row r="124" s="42" customFormat="1" ht="18.75" customHeight="1" spans="1:12">
      <c r="A124" s="59" t="s">
        <v>2488</v>
      </c>
      <c r="B124" s="57"/>
      <c r="C124" s="57">
        <v>89</v>
      </c>
      <c r="D124" s="57">
        <v>89</v>
      </c>
      <c r="E124" s="58">
        <v>1</v>
      </c>
      <c r="F124" s="58"/>
      <c r="G124" s="59" t="s">
        <v>172</v>
      </c>
      <c r="H124" s="57"/>
      <c r="I124" s="57">
        <v>3566</v>
      </c>
      <c r="J124" s="57">
        <v>3738</v>
      </c>
      <c r="K124" s="71">
        <v>1.04823331463825</v>
      </c>
      <c r="L124" s="71"/>
    </row>
    <row r="125" s="42" customFormat="1" ht="18.75" customHeight="1" spans="1:12">
      <c r="A125" s="64"/>
      <c r="B125" s="57"/>
      <c r="C125" s="57"/>
      <c r="D125" s="57"/>
      <c r="E125" s="58"/>
      <c r="F125" s="58"/>
      <c r="G125" s="59" t="s">
        <v>178</v>
      </c>
      <c r="H125" s="57">
        <v>89</v>
      </c>
      <c r="I125" s="57"/>
      <c r="J125" s="57">
        <v>40</v>
      </c>
      <c r="K125" s="71"/>
      <c r="L125" s="71">
        <v>-0.550561797752809</v>
      </c>
    </row>
    <row r="126" s="43" customFormat="1" ht="18.75" customHeight="1" spans="1:252">
      <c r="A126" s="66" t="s">
        <v>2121</v>
      </c>
      <c r="B126" s="61">
        <v>8819</v>
      </c>
      <c r="C126" s="61">
        <v>16295</v>
      </c>
      <c r="D126" s="61">
        <v>17079</v>
      </c>
      <c r="E126" s="58">
        <v>1.04811291807303</v>
      </c>
      <c r="F126" s="58">
        <v>0.936614128586007</v>
      </c>
      <c r="G126" s="66" t="s">
        <v>2122</v>
      </c>
      <c r="H126" s="61">
        <v>8819</v>
      </c>
      <c r="I126" s="61">
        <v>16295</v>
      </c>
      <c r="J126" s="61">
        <v>17079</v>
      </c>
      <c r="K126" s="71">
        <v>1.04811291807303</v>
      </c>
      <c r="L126" s="71">
        <v>0.936614128586007</v>
      </c>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c r="BO126" s="70"/>
      <c r="BP126" s="70"/>
      <c r="BQ126" s="70"/>
      <c r="BR126" s="70"/>
      <c r="BS126" s="70"/>
      <c r="BT126" s="70"/>
      <c r="BU126" s="70"/>
      <c r="BV126" s="70"/>
      <c r="BW126" s="70"/>
      <c r="BX126" s="70"/>
      <c r="BY126" s="70"/>
      <c r="BZ126" s="70"/>
      <c r="CA126" s="70"/>
      <c r="CB126" s="70"/>
      <c r="CC126" s="70"/>
      <c r="CD126" s="70"/>
      <c r="CE126" s="70"/>
      <c r="CF126" s="70"/>
      <c r="CG126" s="70"/>
      <c r="CH126" s="70"/>
      <c r="CI126" s="70"/>
      <c r="CJ126" s="70"/>
      <c r="CK126" s="70"/>
      <c r="CL126" s="70"/>
      <c r="CM126" s="70"/>
      <c r="CN126" s="70"/>
      <c r="CO126" s="70"/>
      <c r="CP126" s="70"/>
      <c r="CQ126" s="70"/>
      <c r="CR126" s="70"/>
      <c r="CS126" s="70"/>
      <c r="CT126" s="70"/>
      <c r="CU126" s="70"/>
      <c r="CV126" s="70"/>
      <c r="CW126" s="70"/>
      <c r="CX126" s="70"/>
      <c r="CY126" s="70"/>
      <c r="CZ126" s="70"/>
      <c r="DA126" s="70"/>
      <c r="DB126" s="70"/>
      <c r="DC126" s="70"/>
      <c r="DD126" s="70"/>
      <c r="DE126" s="70"/>
      <c r="DF126" s="70"/>
      <c r="DG126" s="70"/>
      <c r="DH126" s="70"/>
      <c r="DI126" s="70"/>
      <c r="DJ126" s="70"/>
      <c r="DK126" s="70"/>
      <c r="DL126" s="70"/>
      <c r="DM126" s="70"/>
      <c r="DN126" s="70"/>
      <c r="DO126" s="70"/>
      <c r="DP126" s="70"/>
      <c r="DQ126" s="70"/>
      <c r="DR126" s="70"/>
      <c r="DS126" s="70"/>
      <c r="DT126" s="70"/>
      <c r="DU126" s="70"/>
      <c r="DV126" s="70"/>
      <c r="DW126" s="70"/>
      <c r="DX126" s="70"/>
      <c r="DY126" s="70"/>
      <c r="DZ126" s="70"/>
      <c r="EA126" s="70"/>
      <c r="EB126" s="70"/>
      <c r="EC126" s="70"/>
      <c r="ED126" s="70"/>
      <c r="EE126" s="70"/>
      <c r="EF126" s="70"/>
      <c r="EG126" s="70"/>
      <c r="EH126" s="70"/>
      <c r="EI126" s="70"/>
      <c r="EJ126" s="70"/>
      <c r="EK126" s="70"/>
      <c r="EL126" s="70"/>
      <c r="EM126" s="70"/>
      <c r="EN126" s="70"/>
      <c r="EO126" s="70"/>
      <c r="EP126" s="70"/>
      <c r="EQ126" s="70"/>
      <c r="ER126" s="70"/>
      <c r="ES126" s="70"/>
      <c r="ET126" s="70"/>
      <c r="EU126" s="70"/>
      <c r="EV126" s="70"/>
      <c r="EW126" s="70"/>
      <c r="EX126" s="70"/>
      <c r="EY126" s="70"/>
      <c r="EZ126" s="70"/>
      <c r="FA126" s="70"/>
      <c r="FB126" s="70"/>
      <c r="FC126" s="70"/>
      <c r="FD126" s="70"/>
      <c r="FE126" s="70"/>
      <c r="FF126" s="70"/>
      <c r="FG126" s="70"/>
      <c r="FH126" s="70"/>
      <c r="FI126" s="70"/>
      <c r="FJ126" s="70"/>
      <c r="FK126" s="70"/>
      <c r="FL126" s="70"/>
      <c r="FM126" s="70"/>
      <c r="FN126" s="70"/>
      <c r="FO126" s="70"/>
      <c r="FP126" s="70"/>
      <c r="FQ126" s="70"/>
      <c r="FR126" s="70"/>
      <c r="FS126" s="70"/>
      <c r="FT126" s="70"/>
      <c r="FU126" s="70"/>
      <c r="FV126" s="70"/>
      <c r="FW126" s="70"/>
      <c r="FX126" s="70"/>
      <c r="FY126" s="70"/>
      <c r="FZ126" s="70"/>
      <c r="GA126" s="70"/>
      <c r="GB126" s="70"/>
      <c r="GC126" s="70"/>
      <c r="GD126" s="70"/>
      <c r="GE126" s="70"/>
      <c r="GF126" s="70"/>
      <c r="GG126" s="70"/>
      <c r="GH126" s="70"/>
      <c r="GI126" s="70"/>
      <c r="GJ126" s="70"/>
      <c r="GK126" s="70"/>
      <c r="GL126" s="70"/>
      <c r="GM126" s="70"/>
      <c r="GN126" s="70"/>
      <c r="GO126" s="70"/>
      <c r="GP126" s="70"/>
      <c r="GQ126" s="70"/>
      <c r="GR126" s="70"/>
      <c r="GS126" s="70"/>
      <c r="GT126" s="70"/>
      <c r="GU126" s="70"/>
      <c r="GV126" s="70"/>
      <c r="GW126" s="70"/>
      <c r="GX126" s="70"/>
      <c r="GY126" s="70"/>
      <c r="GZ126" s="70"/>
      <c r="HA126" s="70"/>
      <c r="HB126" s="70"/>
      <c r="HC126" s="70"/>
      <c r="HD126" s="70"/>
      <c r="HE126" s="70"/>
      <c r="HF126" s="70"/>
      <c r="HG126" s="70"/>
      <c r="HH126" s="70"/>
      <c r="HI126" s="70"/>
      <c r="HJ126" s="70"/>
      <c r="HK126" s="70"/>
      <c r="HL126" s="70"/>
      <c r="HM126" s="70"/>
      <c r="HN126" s="70"/>
      <c r="HO126" s="70"/>
      <c r="HP126" s="70"/>
      <c r="HQ126" s="70"/>
      <c r="HR126" s="70"/>
      <c r="HS126" s="70"/>
      <c r="HT126" s="70"/>
      <c r="HU126" s="70"/>
      <c r="HV126" s="70"/>
      <c r="HW126" s="70"/>
      <c r="HX126" s="70"/>
      <c r="HY126" s="70"/>
      <c r="HZ126" s="70"/>
      <c r="IA126" s="70"/>
      <c r="IB126" s="70"/>
      <c r="IC126" s="70"/>
      <c r="ID126" s="70"/>
      <c r="IE126" s="70"/>
      <c r="IF126" s="70"/>
      <c r="IG126" s="70"/>
      <c r="IH126" s="70"/>
      <c r="II126" s="70"/>
      <c r="IJ126" s="70"/>
      <c r="IK126" s="70"/>
      <c r="IL126" s="70"/>
      <c r="IM126" s="70"/>
      <c r="IN126" s="70"/>
      <c r="IO126" s="70"/>
      <c r="IP126" s="70"/>
      <c r="IQ126" s="70"/>
      <c r="IR126" s="70"/>
    </row>
  </sheetData>
  <mergeCells count="1">
    <mergeCell ref="A1:L1"/>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1"/>
  <sheetViews>
    <sheetView showZeros="0" workbookViewId="0">
      <selection activeCell="G11" sqref="G11"/>
    </sheetView>
  </sheetViews>
  <sheetFormatPr defaultColWidth="8" defaultRowHeight="12.75"/>
  <cols>
    <col min="1" max="1" width="30.1083333333333" style="18" customWidth="1"/>
    <col min="2" max="2" width="8.775" style="18" customWidth="1"/>
    <col min="3" max="3" width="13.775" style="18" customWidth="1"/>
    <col min="4" max="4" width="8.21666666666667" style="18" customWidth="1"/>
    <col min="5" max="5" width="7.33333333333333" style="18" customWidth="1"/>
    <col min="6" max="6" width="9" style="18" customWidth="1"/>
    <col min="7" max="7" width="12.6666666666667" style="18" customWidth="1"/>
    <col min="8" max="8" width="9.33333333333333" style="18" customWidth="1"/>
    <col min="9" max="9" width="11.6666666666667" style="18" customWidth="1"/>
    <col min="10" max="10" width="8.10833333333333" style="18" customWidth="1"/>
    <col min="11" max="11" width="7.44166666666667" style="18" customWidth="1"/>
    <col min="12" max="12" width="11.3333333333333" style="18" customWidth="1"/>
    <col min="13" max="13" width="10" style="18" customWidth="1"/>
    <col min="14" max="14" width="6.44166666666667" style="18" customWidth="1"/>
    <col min="15" max="15" width="12.4416666666667" style="18" customWidth="1"/>
    <col min="16" max="256" width="8" style="18"/>
    <col min="257" max="257" width="30.1083333333333" style="18" customWidth="1"/>
    <col min="258" max="258" width="8.775" style="18" customWidth="1"/>
    <col min="259" max="259" width="13.775" style="18" customWidth="1"/>
    <col min="260" max="260" width="8.21666666666667" style="18" customWidth="1"/>
    <col min="261" max="261" width="7.33333333333333" style="18" customWidth="1"/>
    <col min="262" max="262" width="9" style="18" customWidth="1"/>
    <col min="263" max="263" width="12.6666666666667" style="18" customWidth="1"/>
    <col min="264" max="264" width="9.33333333333333" style="18" customWidth="1"/>
    <col min="265" max="265" width="11.6666666666667" style="18" customWidth="1"/>
    <col min="266" max="266" width="8.10833333333333" style="18" customWidth="1"/>
    <col min="267" max="267" width="7.44166666666667" style="18" customWidth="1"/>
    <col min="268" max="268" width="11.3333333333333" style="18" customWidth="1"/>
    <col min="269" max="269" width="10" style="18" customWidth="1"/>
    <col min="270" max="270" width="6.44166666666667" style="18" customWidth="1"/>
    <col min="271" max="271" width="12.4416666666667" style="18" customWidth="1"/>
    <col min="272" max="512" width="8" style="18"/>
    <col min="513" max="513" width="30.1083333333333" style="18" customWidth="1"/>
    <col min="514" max="514" width="8.775" style="18" customWidth="1"/>
    <col min="515" max="515" width="13.775" style="18" customWidth="1"/>
    <col min="516" max="516" width="8.21666666666667" style="18" customWidth="1"/>
    <col min="517" max="517" width="7.33333333333333" style="18" customWidth="1"/>
    <col min="518" max="518" width="9" style="18" customWidth="1"/>
    <col min="519" max="519" width="12.6666666666667" style="18" customWidth="1"/>
    <col min="520" max="520" width="9.33333333333333" style="18" customWidth="1"/>
    <col min="521" max="521" width="11.6666666666667" style="18" customWidth="1"/>
    <col min="522" max="522" width="8.10833333333333" style="18" customWidth="1"/>
    <col min="523" max="523" width="7.44166666666667" style="18" customWidth="1"/>
    <col min="524" max="524" width="11.3333333333333" style="18" customWidth="1"/>
    <col min="525" max="525" width="10" style="18" customWidth="1"/>
    <col min="526" max="526" width="6.44166666666667" style="18" customWidth="1"/>
    <col min="527" max="527" width="12.4416666666667" style="18" customWidth="1"/>
    <col min="528" max="768" width="8" style="18"/>
    <col min="769" max="769" width="30.1083333333333" style="18" customWidth="1"/>
    <col min="770" max="770" width="8.775" style="18" customWidth="1"/>
    <col min="771" max="771" width="13.775" style="18" customWidth="1"/>
    <col min="772" max="772" width="8.21666666666667" style="18" customWidth="1"/>
    <col min="773" max="773" width="7.33333333333333" style="18" customWidth="1"/>
    <col min="774" max="774" width="9" style="18" customWidth="1"/>
    <col min="775" max="775" width="12.6666666666667" style="18" customWidth="1"/>
    <col min="776" max="776" width="9.33333333333333" style="18" customWidth="1"/>
    <col min="777" max="777" width="11.6666666666667" style="18" customWidth="1"/>
    <col min="778" max="778" width="8.10833333333333" style="18" customWidth="1"/>
    <col min="779" max="779" width="7.44166666666667" style="18" customWidth="1"/>
    <col min="780" max="780" width="11.3333333333333" style="18" customWidth="1"/>
    <col min="781" max="781" width="10" style="18" customWidth="1"/>
    <col min="782" max="782" width="6.44166666666667" style="18" customWidth="1"/>
    <col min="783" max="783" width="12.4416666666667" style="18" customWidth="1"/>
    <col min="784" max="1024" width="8" style="18"/>
    <col min="1025" max="1025" width="30.1083333333333" style="18" customWidth="1"/>
    <col min="1026" max="1026" width="8.775" style="18" customWidth="1"/>
    <col min="1027" max="1027" width="13.775" style="18" customWidth="1"/>
    <col min="1028" max="1028" width="8.21666666666667" style="18" customWidth="1"/>
    <col min="1029" max="1029" width="7.33333333333333" style="18" customWidth="1"/>
    <col min="1030" max="1030" width="9" style="18" customWidth="1"/>
    <col min="1031" max="1031" width="12.6666666666667" style="18" customWidth="1"/>
    <col min="1032" max="1032" width="9.33333333333333" style="18" customWidth="1"/>
    <col min="1033" max="1033" width="11.6666666666667" style="18" customWidth="1"/>
    <col min="1034" max="1034" width="8.10833333333333" style="18" customWidth="1"/>
    <col min="1035" max="1035" width="7.44166666666667" style="18" customWidth="1"/>
    <col min="1036" max="1036" width="11.3333333333333" style="18" customWidth="1"/>
    <col min="1037" max="1037" width="10" style="18" customWidth="1"/>
    <col min="1038" max="1038" width="6.44166666666667" style="18" customWidth="1"/>
    <col min="1039" max="1039" width="12.4416666666667" style="18" customWidth="1"/>
    <col min="1040" max="1280" width="8" style="18"/>
    <col min="1281" max="1281" width="30.1083333333333" style="18" customWidth="1"/>
    <col min="1282" max="1282" width="8.775" style="18" customWidth="1"/>
    <col min="1283" max="1283" width="13.775" style="18" customWidth="1"/>
    <col min="1284" max="1284" width="8.21666666666667" style="18" customWidth="1"/>
    <col min="1285" max="1285" width="7.33333333333333" style="18" customWidth="1"/>
    <col min="1286" max="1286" width="9" style="18" customWidth="1"/>
    <col min="1287" max="1287" width="12.6666666666667" style="18" customWidth="1"/>
    <col min="1288" max="1288" width="9.33333333333333" style="18" customWidth="1"/>
    <col min="1289" max="1289" width="11.6666666666667" style="18" customWidth="1"/>
    <col min="1290" max="1290" width="8.10833333333333" style="18" customWidth="1"/>
    <col min="1291" max="1291" width="7.44166666666667" style="18" customWidth="1"/>
    <col min="1292" max="1292" width="11.3333333333333" style="18" customWidth="1"/>
    <col min="1293" max="1293" width="10" style="18" customWidth="1"/>
    <col min="1294" max="1294" width="6.44166666666667" style="18" customWidth="1"/>
    <col min="1295" max="1295" width="12.4416666666667" style="18" customWidth="1"/>
    <col min="1296" max="1536" width="8" style="18"/>
    <col min="1537" max="1537" width="30.1083333333333" style="18" customWidth="1"/>
    <col min="1538" max="1538" width="8.775" style="18" customWidth="1"/>
    <col min="1539" max="1539" width="13.775" style="18" customWidth="1"/>
    <col min="1540" max="1540" width="8.21666666666667" style="18" customWidth="1"/>
    <col min="1541" max="1541" width="7.33333333333333" style="18" customWidth="1"/>
    <col min="1542" max="1542" width="9" style="18" customWidth="1"/>
    <col min="1543" max="1543" width="12.6666666666667" style="18" customWidth="1"/>
    <col min="1544" max="1544" width="9.33333333333333" style="18" customWidth="1"/>
    <col min="1545" max="1545" width="11.6666666666667" style="18" customWidth="1"/>
    <col min="1546" max="1546" width="8.10833333333333" style="18" customWidth="1"/>
    <col min="1547" max="1547" width="7.44166666666667" style="18" customWidth="1"/>
    <col min="1548" max="1548" width="11.3333333333333" style="18" customWidth="1"/>
    <col min="1549" max="1549" width="10" style="18" customWidth="1"/>
    <col min="1550" max="1550" width="6.44166666666667" style="18" customWidth="1"/>
    <col min="1551" max="1551" width="12.4416666666667" style="18" customWidth="1"/>
    <col min="1552" max="1792" width="8" style="18"/>
    <col min="1793" max="1793" width="30.1083333333333" style="18" customWidth="1"/>
    <col min="1794" max="1794" width="8.775" style="18" customWidth="1"/>
    <col min="1795" max="1795" width="13.775" style="18" customWidth="1"/>
    <col min="1796" max="1796" width="8.21666666666667" style="18" customWidth="1"/>
    <col min="1797" max="1797" width="7.33333333333333" style="18" customWidth="1"/>
    <col min="1798" max="1798" width="9" style="18" customWidth="1"/>
    <col min="1799" max="1799" width="12.6666666666667" style="18" customWidth="1"/>
    <col min="1800" max="1800" width="9.33333333333333" style="18" customWidth="1"/>
    <col min="1801" max="1801" width="11.6666666666667" style="18" customWidth="1"/>
    <col min="1802" max="1802" width="8.10833333333333" style="18" customWidth="1"/>
    <col min="1803" max="1803" width="7.44166666666667" style="18" customWidth="1"/>
    <col min="1804" max="1804" width="11.3333333333333" style="18" customWidth="1"/>
    <col min="1805" max="1805" width="10" style="18" customWidth="1"/>
    <col min="1806" max="1806" width="6.44166666666667" style="18" customWidth="1"/>
    <col min="1807" max="1807" width="12.4416666666667" style="18" customWidth="1"/>
    <col min="1808" max="2048" width="8" style="18"/>
    <col min="2049" max="2049" width="30.1083333333333" style="18" customWidth="1"/>
    <col min="2050" max="2050" width="8.775" style="18" customWidth="1"/>
    <col min="2051" max="2051" width="13.775" style="18" customWidth="1"/>
    <col min="2052" max="2052" width="8.21666666666667" style="18" customWidth="1"/>
    <col min="2053" max="2053" width="7.33333333333333" style="18" customWidth="1"/>
    <col min="2054" max="2054" width="9" style="18" customWidth="1"/>
    <col min="2055" max="2055" width="12.6666666666667" style="18" customWidth="1"/>
    <col min="2056" max="2056" width="9.33333333333333" style="18" customWidth="1"/>
    <col min="2057" max="2057" width="11.6666666666667" style="18" customWidth="1"/>
    <col min="2058" max="2058" width="8.10833333333333" style="18" customWidth="1"/>
    <col min="2059" max="2059" width="7.44166666666667" style="18" customWidth="1"/>
    <col min="2060" max="2060" width="11.3333333333333" style="18" customWidth="1"/>
    <col min="2061" max="2061" width="10" style="18" customWidth="1"/>
    <col min="2062" max="2062" width="6.44166666666667" style="18" customWidth="1"/>
    <col min="2063" max="2063" width="12.4416666666667" style="18" customWidth="1"/>
    <col min="2064" max="2304" width="8" style="18"/>
    <col min="2305" max="2305" width="30.1083333333333" style="18" customWidth="1"/>
    <col min="2306" max="2306" width="8.775" style="18" customWidth="1"/>
    <col min="2307" max="2307" width="13.775" style="18" customWidth="1"/>
    <col min="2308" max="2308" width="8.21666666666667" style="18" customWidth="1"/>
    <col min="2309" max="2309" width="7.33333333333333" style="18" customWidth="1"/>
    <col min="2310" max="2310" width="9" style="18" customWidth="1"/>
    <col min="2311" max="2311" width="12.6666666666667" style="18" customWidth="1"/>
    <col min="2312" max="2312" width="9.33333333333333" style="18" customWidth="1"/>
    <col min="2313" max="2313" width="11.6666666666667" style="18" customWidth="1"/>
    <col min="2314" max="2314" width="8.10833333333333" style="18" customWidth="1"/>
    <col min="2315" max="2315" width="7.44166666666667" style="18" customWidth="1"/>
    <col min="2316" max="2316" width="11.3333333333333" style="18" customWidth="1"/>
    <col min="2317" max="2317" width="10" style="18" customWidth="1"/>
    <col min="2318" max="2318" width="6.44166666666667" style="18" customWidth="1"/>
    <col min="2319" max="2319" width="12.4416666666667" style="18" customWidth="1"/>
    <col min="2320" max="2560" width="8" style="18"/>
    <col min="2561" max="2561" width="30.1083333333333" style="18" customWidth="1"/>
    <col min="2562" max="2562" width="8.775" style="18" customWidth="1"/>
    <col min="2563" max="2563" width="13.775" style="18" customWidth="1"/>
    <col min="2564" max="2564" width="8.21666666666667" style="18" customWidth="1"/>
    <col min="2565" max="2565" width="7.33333333333333" style="18" customWidth="1"/>
    <col min="2566" max="2566" width="9" style="18" customWidth="1"/>
    <col min="2567" max="2567" width="12.6666666666667" style="18" customWidth="1"/>
    <col min="2568" max="2568" width="9.33333333333333" style="18" customWidth="1"/>
    <col min="2569" max="2569" width="11.6666666666667" style="18" customWidth="1"/>
    <col min="2570" max="2570" width="8.10833333333333" style="18" customWidth="1"/>
    <col min="2571" max="2571" width="7.44166666666667" style="18" customWidth="1"/>
    <col min="2572" max="2572" width="11.3333333333333" style="18" customWidth="1"/>
    <col min="2573" max="2573" width="10" style="18" customWidth="1"/>
    <col min="2574" max="2574" width="6.44166666666667" style="18" customWidth="1"/>
    <col min="2575" max="2575" width="12.4416666666667" style="18" customWidth="1"/>
    <col min="2576" max="2816" width="8" style="18"/>
    <col min="2817" max="2817" width="30.1083333333333" style="18" customWidth="1"/>
    <col min="2818" max="2818" width="8.775" style="18" customWidth="1"/>
    <col min="2819" max="2819" width="13.775" style="18" customWidth="1"/>
    <col min="2820" max="2820" width="8.21666666666667" style="18" customWidth="1"/>
    <col min="2821" max="2821" width="7.33333333333333" style="18" customWidth="1"/>
    <col min="2822" max="2822" width="9" style="18" customWidth="1"/>
    <col min="2823" max="2823" width="12.6666666666667" style="18" customWidth="1"/>
    <col min="2824" max="2824" width="9.33333333333333" style="18" customWidth="1"/>
    <col min="2825" max="2825" width="11.6666666666667" style="18" customWidth="1"/>
    <col min="2826" max="2826" width="8.10833333333333" style="18" customWidth="1"/>
    <col min="2827" max="2827" width="7.44166666666667" style="18" customWidth="1"/>
    <col min="2828" max="2828" width="11.3333333333333" style="18" customWidth="1"/>
    <col min="2829" max="2829" width="10" style="18" customWidth="1"/>
    <col min="2830" max="2830" width="6.44166666666667" style="18" customWidth="1"/>
    <col min="2831" max="2831" width="12.4416666666667" style="18" customWidth="1"/>
    <col min="2832" max="3072" width="8" style="18"/>
    <col min="3073" max="3073" width="30.1083333333333" style="18" customWidth="1"/>
    <col min="3074" max="3074" width="8.775" style="18" customWidth="1"/>
    <col min="3075" max="3075" width="13.775" style="18" customWidth="1"/>
    <col min="3076" max="3076" width="8.21666666666667" style="18" customWidth="1"/>
    <col min="3077" max="3077" width="7.33333333333333" style="18" customWidth="1"/>
    <col min="3078" max="3078" width="9" style="18" customWidth="1"/>
    <col min="3079" max="3079" width="12.6666666666667" style="18" customWidth="1"/>
    <col min="3080" max="3080" width="9.33333333333333" style="18" customWidth="1"/>
    <col min="3081" max="3081" width="11.6666666666667" style="18" customWidth="1"/>
    <col min="3082" max="3082" width="8.10833333333333" style="18" customWidth="1"/>
    <col min="3083" max="3083" width="7.44166666666667" style="18" customWidth="1"/>
    <col min="3084" max="3084" width="11.3333333333333" style="18" customWidth="1"/>
    <col min="3085" max="3085" width="10" style="18" customWidth="1"/>
    <col min="3086" max="3086" width="6.44166666666667" style="18" customWidth="1"/>
    <col min="3087" max="3087" width="12.4416666666667" style="18" customWidth="1"/>
    <col min="3088" max="3328" width="8" style="18"/>
    <col min="3329" max="3329" width="30.1083333333333" style="18" customWidth="1"/>
    <col min="3330" max="3330" width="8.775" style="18" customWidth="1"/>
    <col min="3331" max="3331" width="13.775" style="18" customWidth="1"/>
    <col min="3332" max="3332" width="8.21666666666667" style="18" customWidth="1"/>
    <col min="3333" max="3333" width="7.33333333333333" style="18" customWidth="1"/>
    <col min="3334" max="3334" width="9" style="18" customWidth="1"/>
    <col min="3335" max="3335" width="12.6666666666667" style="18" customWidth="1"/>
    <col min="3336" max="3336" width="9.33333333333333" style="18" customWidth="1"/>
    <col min="3337" max="3337" width="11.6666666666667" style="18" customWidth="1"/>
    <col min="3338" max="3338" width="8.10833333333333" style="18" customWidth="1"/>
    <col min="3339" max="3339" width="7.44166666666667" style="18" customWidth="1"/>
    <col min="3340" max="3340" width="11.3333333333333" style="18" customWidth="1"/>
    <col min="3341" max="3341" width="10" style="18" customWidth="1"/>
    <col min="3342" max="3342" width="6.44166666666667" style="18" customWidth="1"/>
    <col min="3343" max="3343" width="12.4416666666667" style="18" customWidth="1"/>
    <col min="3344" max="3584" width="8" style="18"/>
    <col min="3585" max="3585" width="30.1083333333333" style="18" customWidth="1"/>
    <col min="3586" max="3586" width="8.775" style="18" customWidth="1"/>
    <col min="3587" max="3587" width="13.775" style="18" customWidth="1"/>
    <col min="3588" max="3588" width="8.21666666666667" style="18" customWidth="1"/>
    <col min="3589" max="3589" width="7.33333333333333" style="18" customWidth="1"/>
    <col min="3590" max="3590" width="9" style="18" customWidth="1"/>
    <col min="3591" max="3591" width="12.6666666666667" style="18" customWidth="1"/>
    <col min="3592" max="3592" width="9.33333333333333" style="18" customWidth="1"/>
    <col min="3593" max="3593" width="11.6666666666667" style="18" customWidth="1"/>
    <col min="3594" max="3594" width="8.10833333333333" style="18" customWidth="1"/>
    <col min="3595" max="3595" width="7.44166666666667" style="18" customWidth="1"/>
    <col min="3596" max="3596" width="11.3333333333333" style="18" customWidth="1"/>
    <col min="3597" max="3597" width="10" style="18" customWidth="1"/>
    <col min="3598" max="3598" width="6.44166666666667" style="18" customWidth="1"/>
    <col min="3599" max="3599" width="12.4416666666667" style="18" customWidth="1"/>
    <col min="3600" max="3840" width="8" style="18"/>
    <col min="3841" max="3841" width="30.1083333333333" style="18" customWidth="1"/>
    <col min="3842" max="3842" width="8.775" style="18" customWidth="1"/>
    <col min="3843" max="3843" width="13.775" style="18" customWidth="1"/>
    <col min="3844" max="3844" width="8.21666666666667" style="18" customWidth="1"/>
    <col min="3845" max="3845" width="7.33333333333333" style="18" customWidth="1"/>
    <col min="3846" max="3846" width="9" style="18" customWidth="1"/>
    <col min="3847" max="3847" width="12.6666666666667" style="18" customWidth="1"/>
    <col min="3848" max="3848" width="9.33333333333333" style="18" customWidth="1"/>
    <col min="3849" max="3849" width="11.6666666666667" style="18" customWidth="1"/>
    <col min="3850" max="3850" width="8.10833333333333" style="18" customWidth="1"/>
    <col min="3851" max="3851" width="7.44166666666667" style="18" customWidth="1"/>
    <col min="3852" max="3852" width="11.3333333333333" style="18" customWidth="1"/>
    <col min="3853" max="3853" width="10" style="18" customWidth="1"/>
    <col min="3854" max="3854" width="6.44166666666667" style="18" customWidth="1"/>
    <col min="3855" max="3855" width="12.4416666666667" style="18" customWidth="1"/>
    <col min="3856" max="4096" width="8" style="18"/>
    <col min="4097" max="4097" width="30.1083333333333" style="18" customWidth="1"/>
    <col min="4098" max="4098" width="8.775" style="18" customWidth="1"/>
    <col min="4099" max="4099" width="13.775" style="18" customWidth="1"/>
    <col min="4100" max="4100" width="8.21666666666667" style="18" customWidth="1"/>
    <col min="4101" max="4101" width="7.33333333333333" style="18" customWidth="1"/>
    <col min="4102" max="4102" width="9" style="18" customWidth="1"/>
    <col min="4103" max="4103" width="12.6666666666667" style="18" customWidth="1"/>
    <col min="4104" max="4104" width="9.33333333333333" style="18" customWidth="1"/>
    <col min="4105" max="4105" width="11.6666666666667" style="18" customWidth="1"/>
    <col min="4106" max="4106" width="8.10833333333333" style="18" customWidth="1"/>
    <col min="4107" max="4107" width="7.44166666666667" style="18" customWidth="1"/>
    <col min="4108" max="4108" width="11.3333333333333" style="18" customWidth="1"/>
    <col min="4109" max="4109" width="10" style="18" customWidth="1"/>
    <col min="4110" max="4110" width="6.44166666666667" style="18" customWidth="1"/>
    <col min="4111" max="4111" width="12.4416666666667" style="18" customWidth="1"/>
    <col min="4112" max="4352" width="8" style="18"/>
    <col min="4353" max="4353" width="30.1083333333333" style="18" customWidth="1"/>
    <col min="4354" max="4354" width="8.775" style="18" customWidth="1"/>
    <col min="4355" max="4355" width="13.775" style="18" customWidth="1"/>
    <col min="4356" max="4356" width="8.21666666666667" style="18" customWidth="1"/>
    <col min="4357" max="4357" width="7.33333333333333" style="18" customWidth="1"/>
    <col min="4358" max="4358" width="9" style="18" customWidth="1"/>
    <col min="4359" max="4359" width="12.6666666666667" style="18" customWidth="1"/>
    <col min="4360" max="4360" width="9.33333333333333" style="18" customWidth="1"/>
    <col min="4361" max="4361" width="11.6666666666667" style="18" customWidth="1"/>
    <col min="4362" max="4362" width="8.10833333333333" style="18" customWidth="1"/>
    <col min="4363" max="4363" width="7.44166666666667" style="18" customWidth="1"/>
    <col min="4364" max="4364" width="11.3333333333333" style="18" customWidth="1"/>
    <col min="4365" max="4365" width="10" style="18" customWidth="1"/>
    <col min="4366" max="4366" width="6.44166666666667" style="18" customWidth="1"/>
    <col min="4367" max="4367" width="12.4416666666667" style="18" customWidth="1"/>
    <col min="4368" max="4608" width="8" style="18"/>
    <col min="4609" max="4609" width="30.1083333333333" style="18" customWidth="1"/>
    <col min="4610" max="4610" width="8.775" style="18" customWidth="1"/>
    <col min="4611" max="4611" width="13.775" style="18" customWidth="1"/>
    <col min="4612" max="4612" width="8.21666666666667" style="18" customWidth="1"/>
    <col min="4613" max="4613" width="7.33333333333333" style="18" customWidth="1"/>
    <col min="4614" max="4614" width="9" style="18" customWidth="1"/>
    <col min="4615" max="4615" width="12.6666666666667" style="18" customWidth="1"/>
    <col min="4616" max="4616" width="9.33333333333333" style="18" customWidth="1"/>
    <col min="4617" max="4617" width="11.6666666666667" style="18" customWidth="1"/>
    <col min="4618" max="4618" width="8.10833333333333" style="18" customWidth="1"/>
    <col min="4619" max="4619" width="7.44166666666667" style="18" customWidth="1"/>
    <col min="4620" max="4620" width="11.3333333333333" style="18" customWidth="1"/>
    <col min="4621" max="4621" width="10" style="18" customWidth="1"/>
    <col min="4622" max="4622" width="6.44166666666667" style="18" customWidth="1"/>
    <col min="4623" max="4623" width="12.4416666666667" style="18" customWidth="1"/>
    <col min="4624" max="4864" width="8" style="18"/>
    <col min="4865" max="4865" width="30.1083333333333" style="18" customWidth="1"/>
    <col min="4866" max="4866" width="8.775" style="18" customWidth="1"/>
    <col min="4867" max="4867" width="13.775" style="18" customWidth="1"/>
    <col min="4868" max="4868" width="8.21666666666667" style="18" customWidth="1"/>
    <col min="4869" max="4869" width="7.33333333333333" style="18" customWidth="1"/>
    <col min="4870" max="4870" width="9" style="18" customWidth="1"/>
    <col min="4871" max="4871" width="12.6666666666667" style="18" customWidth="1"/>
    <col min="4872" max="4872" width="9.33333333333333" style="18" customWidth="1"/>
    <col min="4873" max="4873" width="11.6666666666667" style="18" customWidth="1"/>
    <col min="4874" max="4874" width="8.10833333333333" style="18" customWidth="1"/>
    <col min="4875" max="4875" width="7.44166666666667" style="18" customWidth="1"/>
    <col min="4876" max="4876" width="11.3333333333333" style="18" customWidth="1"/>
    <col min="4877" max="4877" width="10" style="18" customWidth="1"/>
    <col min="4878" max="4878" width="6.44166666666667" style="18" customWidth="1"/>
    <col min="4879" max="4879" width="12.4416666666667" style="18" customWidth="1"/>
    <col min="4880" max="5120" width="8" style="18"/>
    <col min="5121" max="5121" width="30.1083333333333" style="18" customWidth="1"/>
    <col min="5122" max="5122" width="8.775" style="18" customWidth="1"/>
    <col min="5123" max="5123" width="13.775" style="18" customWidth="1"/>
    <col min="5124" max="5124" width="8.21666666666667" style="18" customWidth="1"/>
    <col min="5125" max="5125" width="7.33333333333333" style="18" customWidth="1"/>
    <col min="5126" max="5126" width="9" style="18" customWidth="1"/>
    <col min="5127" max="5127" width="12.6666666666667" style="18" customWidth="1"/>
    <col min="5128" max="5128" width="9.33333333333333" style="18" customWidth="1"/>
    <col min="5129" max="5129" width="11.6666666666667" style="18" customWidth="1"/>
    <col min="5130" max="5130" width="8.10833333333333" style="18" customWidth="1"/>
    <col min="5131" max="5131" width="7.44166666666667" style="18" customWidth="1"/>
    <col min="5132" max="5132" width="11.3333333333333" style="18" customWidth="1"/>
    <col min="5133" max="5133" width="10" style="18" customWidth="1"/>
    <col min="5134" max="5134" width="6.44166666666667" style="18" customWidth="1"/>
    <col min="5135" max="5135" width="12.4416666666667" style="18" customWidth="1"/>
    <col min="5136" max="5376" width="8" style="18"/>
    <col min="5377" max="5377" width="30.1083333333333" style="18" customWidth="1"/>
    <col min="5378" max="5378" width="8.775" style="18" customWidth="1"/>
    <col min="5379" max="5379" width="13.775" style="18" customWidth="1"/>
    <col min="5380" max="5380" width="8.21666666666667" style="18" customWidth="1"/>
    <col min="5381" max="5381" width="7.33333333333333" style="18" customWidth="1"/>
    <col min="5382" max="5382" width="9" style="18" customWidth="1"/>
    <col min="5383" max="5383" width="12.6666666666667" style="18" customWidth="1"/>
    <col min="5384" max="5384" width="9.33333333333333" style="18" customWidth="1"/>
    <col min="5385" max="5385" width="11.6666666666667" style="18" customWidth="1"/>
    <col min="5386" max="5386" width="8.10833333333333" style="18" customWidth="1"/>
    <col min="5387" max="5387" width="7.44166666666667" style="18" customWidth="1"/>
    <col min="5388" max="5388" width="11.3333333333333" style="18" customWidth="1"/>
    <col min="5389" max="5389" width="10" style="18" customWidth="1"/>
    <col min="5390" max="5390" width="6.44166666666667" style="18" customWidth="1"/>
    <col min="5391" max="5391" width="12.4416666666667" style="18" customWidth="1"/>
    <col min="5392" max="5632" width="8" style="18"/>
    <col min="5633" max="5633" width="30.1083333333333" style="18" customWidth="1"/>
    <col min="5634" max="5634" width="8.775" style="18" customWidth="1"/>
    <col min="5635" max="5635" width="13.775" style="18" customWidth="1"/>
    <col min="5636" max="5636" width="8.21666666666667" style="18" customWidth="1"/>
    <col min="5637" max="5637" width="7.33333333333333" style="18" customWidth="1"/>
    <col min="5638" max="5638" width="9" style="18" customWidth="1"/>
    <col min="5639" max="5639" width="12.6666666666667" style="18" customWidth="1"/>
    <col min="5640" max="5640" width="9.33333333333333" style="18" customWidth="1"/>
    <col min="5641" max="5641" width="11.6666666666667" style="18" customWidth="1"/>
    <col min="5642" max="5642" width="8.10833333333333" style="18" customWidth="1"/>
    <col min="5643" max="5643" width="7.44166666666667" style="18" customWidth="1"/>
    <col min="5644" max="5644" width="11.3333333333333" style="18" customWidth="1"/>
    <col min="5645" max="5645" width="10" style="18" customWidth="1"/>
    <col min="5646" max="5646" width="6.44166666666667" style="18" customWidth="1"/>
    <col min="5647" max="5647" width="12.4416666666667" style="18" customWidth="1"/>
    <col min="5648" max="5888" width="8" style="18"/>
    <col min="5889" max="5889" width="30.1083333333333" style="18" customWidth="1"/>
    <col min="5890" max="5890" width="8.775" style="18" customWidth="1"/>
    <col min="5891" max="5891" width="13.775" style="18" customWidth="1"/>
    <col min="5892" max="5892" width="8.21666666666667" style="18" customWidth="1"/>
    <col min="5893" max="5893" width="7.33333333333333" style="18" customWidth="1"/>
    <col min="5894" max="5894" width="9" style="18" customWidth="1"/>
    <col min="5895" max="5895" width="12.6666666666667" style="18" customWidth="1"/>
    <col min="5896" max="5896" width="9.33333333333333" style="18" customWidth="1"/>
    <col min="5897" max="5897" width="11.6666666666667" style="18" customWidth="1"/>
    <col min="5898" max="5898" width="8.10833333333333" style="18" customWidth="1"/>
    <col min="5899" max="5899" width="7.44166666666667" style="18" customWidth="1"/>
    <col min="5900" max="5900" width="11.3333333333333" style="18" customWidth="1"/>
    <col min="5901" max="5901" width="10" style="18" customWidth="1"/>
    <col min="5902" max="5902" width="6.44166666666667" style="18" customWidth="1"/>
    <col min="5903" max="5903" width="12.4416666666667" style="18" customWidth="1"/>
    <col min="5904" max="6144" width="8" style="18"/>
    <col min="6145" max="6145" width="30.1083333333333" style="18" customWidth="1"/>
    <col min="6146" max="6146" width="8.775" style="18" customWidth="1"/>
    <col min="6147" max="6147" width="13.775" style="18" customWidth="1"/>
    <col min="6148" max="6148" width="8.21666666666667" style="18" customWidth="1"/>
    <col min="6149" max="6149" width="7.33333333333333" style="18" customWidth="1"/>
    <col min="6150" max="6150" width="9" style="18" customWidth="1"/>
    <col min="6151" max="6151" width="12.6666666666667" style="18" customWidth="1"/>
    <col min="6152" max="6152" width="9.33333333333333" style="18" customWidth="1"/>
    <col min="6153" max="6153" width="11.6666666666667" style="18" customWidth="1"/>
    <col min="6154" max="6154" width="8.10833333333333" style="18" customWidth="1"/>
    <col min="6155" max="6155" width="7.44166666666667" style="18" customWidth="1"/>
    <col min="6156" max="6156" width="11.3333333333333" style="18" customWidth="1"/>
    <col min="6157" max="6157" width="10" style="18" customWidth="1"/>
    <col min="6158" max="6158" width="6.44166666666667" style="18" customWidth="1"/>
    <col min="6159" max="6159" width="12.4416666666667" style="18" customWidth="1"/>
    <col min="6160" max="6400" width="8" style="18"/>
    <col min="6401" max="6401" width="30.1083333333333" style="18" customWidth="1"/>
    <col min="6402" max="6402" width="8.775" style="18" customWidth="1"/>
    <col min="6403" max="6403" width="13.775" style="18" customWidth="1"/>
    <col min="6404" max="6404" width="8.21666666666667" style="18" customWidth="1"/>
    <col min="6405" max="6405" width="7.33333333333333" style="18" customWidth="1"/>
    <col min="6406" max="6406" width="9" style="18" customWidth="1"/>
    <col min="6407" max="6407" width="12.6666666666667" style="18" customWidth="1"/>
    <col min="6408" max="6408" width="9.33333333333333" style="18" customWidth="1"/>
    <col min="6409" max="6409" width="11.6666666666667" style="18" customWidth="1"/>
    <col min="6410" max="6410" width="8.10833333333333" style="18" customWidth="1"/>
    <col min="6411" max="6411" width="7.44166666666667" style="18" customWidth="1"/>
    <col min="6412" max="6412" width="11.3333333333333" style="18" customWidth="1"/>
    <col min="6413" max="6413" width="10" style="18" customWidth="1"/>
    <col min="6414" max="6414" width="6.44166666666667" style="18" customWidth="1"/>
    <col min="6415" max="6415" width="12.4416666666667" style="18" customWidth="1"/>
    <col min="6416" max="6656" width="8" style="18"/>
    <col min="6657" max="6657" width="30.1083333333333" style="18" customWidth="1"/>
    <col min="6658" max="6658" width="8.775" style="18" customWidth="1"/>
    <col min="6659" max="6659" width="13.775" style="18" customWidth="1"/>
    <col min="6660" max="6660" width="8.21666666666667" style="18" customWidth="1"/>
    <col min="6661" max="6661" width="7.33333333333333" style="18" customWidth="1"/>
    <col min="6662" max="6662" width="9" style="18" customWidth="1"/>
    <col min="6663" max="6663" width="12.6666666666667" style="18" customWidth="1"/>
    <col min="6664" max="6664" width="9.33333333333333" style="18" customWidth="1"/>
    <col min="6665" max="6665" width="11.6666666666667" style="18" customWidth="1"/>
    <col min="6666" max="6666" width="8.10833333333333" style="18" customWidth="1"/>
    <col min="6667" max="6667" width="7.44166666666667" style="18" customWidth="1"/>
    <col min="6668" max="6668" width="11.3333333333333" style="18" customWidth="1"/>
    <col min="6669" max="6669" width="10" style="18" customWidth="1"/>
    <col min="6670" max="6670" width="6.44166666666667" style="18" customWidth="1"/>
    <col min="6671" max="6671" width="12.4416666666667" style="18" customWidth="1"/>
    <col min="6672" max="6912" width="8" style="18"/>
    <col min="6913" max="6913" width="30.1083333333333" style="18" customWidth="1"/>
    <col min="6914" max="6914" width="8.775" style="18" customWidth="1"/>
    <col min="6915" max="6915" width="13.775" style="18" customWidth="1"/>
    <col min="6916" max="6916" width="8.21666666666667" style="18" customWidth="1"/>
    <col min="6917" max="6917" width="7.33333333333333" style="18" customWidth="1"/>
    <col min="6918" max="6918" width="9" style="18" customWidth="1"/>
    <col min="6919" max="6919" width="12.6666666666667" style="18" customWidth="1"/>
    <col min="6920" max="6920" width="9.33333333333333" style="18" customWidth="1"/>
    <col min="6921" max="6921" width="11.6666666666667" style="18" customWidth="1"/>
    <col min="6922" max="6922" width="8.10833333333333" style="18" customWidth="1"/>
    <col min="6923" max="6923" width="7.44166666666667" style="18" customWidth="1"/>
    <col min="6924" max="6924" width="11.3333333333333" style="18" customWidth="1"/>
    <col min="6925" max="6925" width="10" style="18" customWidth="1"/>
    <col min="6926" max="6926" width="6.44166666666667" style="18" customWidth="1"/>
    <col min="6927" max="6927" width="12.4416666666667" style="18" customWidth="1"/>
    <col min="6928" max="7168" width="8" style="18"/>
    <col min="7169" max="7169" width="30.1083333333333" style="18" customWidth="1"/>
    <col min="7170" max="7170" width="8.775" style="18" customWidth="1"/>
    <col min="7171" max="7171" width="13.775" style="18" customWidth="1"/>
    <col min="7172" max="7172" width="8.21666666666667" style="18" customWidth="1"/>
    <col min="7173" max="7173" width="7.33333333333333" style="18" customWidth="1"/>
    <col min="7174" max="7174" width="9" style="18" customWidth="1"/>
    <col min="7175" max="7175" width="12.6666666666667" style="18" customWidth="1"/>
    <col min="7176" max="7176" width="9.33333333333333" style="18" customWidth="1"/>
    <col min="7177" max="7177" width="11.6666666666667" style="18" customWidth="1"/>
    <col min="7178" max="7178" width="8.10833333333333" style="18" customWidth="1"/>
    <col min="7179" max="7179" width="7.44166666666667" style="18" customWidth="1"/>
    <col min="7180" max="7180" width="11.3333333333333" style="18" customWidth="1"/>
    <col min="7181" max="7181" width="10" style="18" customWidth="1"/>
    <col min="7182" max="7182" width="6.44166666666667" style="18" customWidth="1"/>
    <col min="7183" max="7183" width="12.4416666666667" style="18" customWidth="1"/>
    <col min="7184" max="7424" width="8" style="18"/>
    <col min="7425" max="7425" width="30.1083333333333" style="18" customWidth="1"/>
    <col min="7426" max="7426" width="8.775" style="18" customWidth="1"/>
    <col min="7427" max="7427" width="13.775" style="18" customWidth="1"/>
    <col min="7428" max="7428" width="8.21666666666667" style="18" customWidth="1"/>
    <col min="7429" max="7429" width="7.33333333333333" style="18" customWidth="1"/>
    <col min="7430" max="7430" width="9" style="18" customWidth="1"/>
    <col min="7431" max="7431" width="12.6666666666667" style="18" customWidth="1"/>
    <col min="7432" max="7432" width="9.33333333333333" style="18" customWidth="1"/>
    <col min="7433" max="7433" width="11.6666666666667" style="18" customWidth="1"/>
    <col min="7434" max="7434" width="8.10833333333333" style="18" customWidth="1"/>
    <col min="7435" max="7435" width="7.44166666666667" style="18" customWidth="1"/>
    <col min="7436" max="7436" width="11.3333333333333" style="18" customWidth="1"/>
    <col min="7437" max="7437" width="10" style="18" customWidth="1"/>
    <col min="7438" max="7438" width="6.44166666666667" style="18" customWidth="1"/>
    <col min="7439" max="7439" width="12.4416666666667" style="18" customWidth="1"/>
    <col min="7440" max="7680" width="8" style="18"/>
    <col min="7681" max="7681" width="30.1083333333333" style="18" customWidth="1"/>
    <col min="7682" max="7682" width="8.775" style="18" customWidth="1"/>
    <col min="7683" max="7683" width="13.775" style="18" customWidth="1"/>
    <col min="7684" max="7684" width="8.21666666666667" style="18" customWidth="1"/>
    <col min="7685" max="7685" width="7.33333333333333" style="18" customWidth="1"/>
    <col min="7686" max="7686" width="9" style="18" customWidth="1"/>
    <col min="7687" max="7687" width="12.6666666666667" style="18" customWidth="1"/>
    <col min="7688" max="7688" width="9.33333333333333" style="18" customWidth="1"/>
    <col min="7689" max="7689" width="11.6666666666667" style="18" customWidth="1"/>
    <col min="7690" max="7690" width="8.10833333333333" style="18" customWidth="1"/>
    <col min="7691" max="7691" width="7.44166666666667" style="18" customWidth="1"/>
    <col min="7692" max="7692" width="11.3333333333333" style="18" customWidth="1"/>
    <col min="7693" max="7693" width="10" style="18" customWidth="1"/>
    <col min="7694" max="7694" width="6.44166666666667" style="18" customWidth="1"/>
    <col min="7695" max="7695" width="12.4416666666667" style="18" customWidth="1"/>
    <col min="7696" max="7936" width="8" style="18"/>
    <col min="7937" max="7937" width="30.1083333333333" style="18" customWidth="1"/>
    <col min="7938" max="7938" width="8.775" style="18" customWidth="1"/>
    <col min="7939" max="7939" width="13.775" style="18" customWidth="1"/>
    <col min="7940" max="7940" width="8.21666666666667" style="18" customWidth="1"/>
    <col min="7941" max="7941" width="7.33333333333333" style="18" customWidth="1"/>
    <col min="7942" max="7942" width="9" style="18" customWidth="1"/>
    <col min="7943" max="7943" width="12.6666666666667" style="18" customWidth="1"/>
    <col min="7944" max="7944" width="9.33333333333333" style="18" customWidth="1"/>
    <col min="7945" max="7945" width="11.6666666666667" style="18" customWidth="1"/>
    <col min="7946" max="7946" width="8.10833333333333" style="18" customWidth="1"/>
    <col min="7947" max="7947" width="7.44166666666667" style="18" customWidth="1"/>
    <col min="7948" max="7948" width="11.3333333333333" style="18" customWidth="1"/>
    <col min="7949" max="7949" width="10" style="18" customWidth="1"/>
    <col min="7950" max="7950" width="6.44166666666667" style="18" customWidth="1"/>
    <col min="7951" max="7951" width="12.4416666666667" style="18" customWidth="1"/>
    <col min="7952" max="8192" width="8" style="18"/>
    <col min="8193" max="8193" width="30.1083333333333" style="18" customWidth="1"/>
    <col min="8194" max="8194" width="8.775" style="18" customWidth="1"/>
    <col min="8195" max="8195" width="13.775" style="18" customWidth="1"/>
    <col min="8196" max="8196" width="8.21666666666667" style="18" customWidth="1"/>
    <col min="8197" max="8197" width="7.33333333333333" style="18" customWidth="1"/>
    <col min="8198" max="8198" width="9" style="18" customWidth="1"/>
    <col min="8199" max="8199" width="12.6666666666667" style="18" customWidth="1"/>
    <col min="8200" max="8200" width="9.33333333333333" style="18" customWidth="1"/>
    <col min="8201" max="8201" width="11.6666666666667" style="18" customWidth="1"/>
    <col min="8202" max="8202" width="8.10833333333333" style="18" customWidth="1"/>
    <col min="8203" max="8203" width="7.44166666666667" style="18" customWidth="1"/>
    <col min="8204" max="8204" width="11.3333333333333" style="18" customWidth="1"/>
    <col min="8205" max="8205" width="10" style="18" customWidth="1"/>
    <col min="8206" max="8206" width="6.44166666666667" style="18" customWidth="1"/>
    <col min="8207" max="8207" width="12.4416666666667" style="18" customWidth="1"/>
    <col min="8208" max="8448" width="8" style="18"/>
    <col min="8449" max="8449" width="30.1083333333333" style="18" customWidth="1"/>
    <col min="8450" max="8450" width="8.775" style="18" customWidth="1"/>
    <col min="8451" max="8451" width="13.775" style="18" customWidth="1"/>
    <col min="8452" max="8452" width="8.21666666666667" style="18" customWidth="1"/>
    <col min="8453" max="8453" width="7.33333333333333" style="18" customWidth="1"/>
    <col min="8454" max="8454" width="9" style="18" customWidth="1"/>
    <col min="8455" max="8455" width="12.6666666666667" style="18" customWidth="1"/>
    <col min="8456" max="8456" width="9.33333333333333" style="18" customWidth="1"/>
    <col min="8457" max="8457" width="11.6666666666667" style="18" customWidth="1"/>
    <col min="8458" max="8458" width="8.10833333333333" style="18" customWidth="1"/>
    <col min="8459" max="8459" width="7.44166666666667" style="18" customWidth="1"/>
    <col min="8460" max="8460" width="11.3333333333333" style="18" customWidth="1"/>
    <col min="8461" max="8461" width="10" style="18" customWidth="1"/>
    <col min="8462" max="8462" width="6.44166666666667" style="18" customWidth="1"/>
    <col min="8463" max="8463" width="12.4416666666667" style="18" customWidth="1"/>
    <col min="8464" max="8704" width="8" style="18"/>
    <col min="8705" max="8705" width="30.1083333333333" style="18" customWidth="1"/>
    <col min="8706" max="8706" width="8.775" style="18" customWidth="1"/>
    <col min="8707" max="8707" width="13.775" style="18" customWidth="1"/>
    <col min="8708" max="8708" width="8.21666666666667" style="18" customWidth="1"/>
    <col min="8709" max="8709" width="7.33333333333333" style="18" customWidth="1"/>
    <col min="8710" max="8710" width="9" style="18" customWidth="1"/>
    <col min="8711" max="8711" width="12.6666666666667" style="18" customWidth="1"/>
    <col min="8712" max="8712" width="9.33333333333333" style="18" customWidth="1"/>
    <col min="8713" max="8713" width="11.6666666666667" style="18" customWidth="1"/>
    <col min="8714" max="8714" width="8.10833333333333" style="18" customWidth="1"/>
    <col min="8715" max="8715" width="7.44166666666667" style="18" customWidth="1"/>
    <col min="8716" max="8716" width="11.3333333333333" style="18" customWidth="1"/>
    <col min="8717" max="8717" width="10" style="18" customWidth="1"/>
    <col min="8718" max="8718" width="6.44166666666667" style="18" customWidth="1"/>
    <col min="8719" max="8719" width="12.4416666666667" style="18" customWidth="1"/>
    <col min="8720" max="8960" width="8" style="18"/>
    <col min="8961" max="8961" width="30.1083333333333" style="18" customWidth="1"/>
    <col min="8962" max="8962" width="8.775" style="18" customWidth="1"/>
    <col min="8963" max="8963" width="13.775" style="18" customWidth="1"/>
    <col min="8964" max="8964" width="8.21666666666667" style="18" customWidth="1"/>
    <col min="8965" max="8965" width="7.33333333333333" style="18" customWidth="1"/>
    <col min="8966" max="8966" width="9" style="18" customWidth="1"/>
    <col min="8967" max="8967" width="12.6666666666667" style="18" customWidth="1"/>
    <col min="8968" max="8968" width="9.33333333333333" style="18" customWidth="1"/>
    <col min="8969" max="8969" width="11.6666666666667" style="18" customWidth="1"/>
    <col min="8970" max="8970" width="8.10833333333333" style="18" customWidth="1"/>
    <col min="8971" max="8971" width="7.44166666666667" style="18" customWidth="1"/>
    <col min="8972" max="8972" width="11.3333333333333" style="18" customWidth="1"/>
    <col min="8973" max="8973" width="10" style="18" customWidth="1"/>
    <col min="8974" max="8974" width="6.44166666666667" style="18" customWidth="1"/>
    <col min="8975" max="8975" width="12.4416666666667" style="18" customWidth="1"/>
    <col min="8976" max="9216" width="8" style="18"/>
    <col min="9217" max="9217" width="30.1083333333333" style="18" customWidth="1"/>
    <col min="9218" max="9218" width="8.775" style="18" customWidth="1"/>
    <col min="9219" max="9219" width="13.775" style="18" customWidth="1"/>
    <col min="9220" max="9220" width="8.21666666666667" style="18" customWidth="1"/>
    <col min="9221" max="9221" width="7.33333333333333" style="18" customWidth="1"/>
    <col min="9222" max="9222" width="9" style="18" customWidth="1"/>
    <col min="9223" max="9223" width="12.6666666666667" style="18" customWidth="1"/>
    <col min="9224" max="9224" width="9.33333333333333" style="18" customWidth="1"/>
    <col min="9225" max="9225" width="11.6666666666667" style="18" customWidth="1"/>
    <col min="9226" max="9226" width="8.10833333333333" style="18" customWidth="1"/>
    <col min="9227" max="9227" width="7.44166666666667" style="18" customWidth="1"/>
    <col min="9228" max="9228" width="11.3333333333333" style="18" customWidth="1"/>
    <col min="9229" max="9229" width="10" style="18" customWidth="1"/>
    <col min="9230" max="9230" width="6.44166666666667" style="18" customWidth="1"/>
    <col min="9231" max="9231" width="12.4416666666667" style="18" customWidth="1"/>
    <col min="9232" max="9472" width="8" style="18"/>
    <col min="9473" max="9473" width="30.1083333333333" style="18" customWidth="1"/>
    <col min="9474" max="9474" width="8.775" style="18" customWidth="1"/>
    <col min="9475" max="9475" width="13.775" style="18" customWidth="1"/>
    <col min="9476" max="9476" width="8.21666666666667" style="18" customWidth="1"/>
    <col min="9477" max="9477" width="7.33333333333333" style="18" customWidth="1"/>
    <col min="9478" max="9478" width="9" style="18" customWidth="1"/>
    <col min="9479" max="9479" width="12.6666666666667" style="18" customWidth="1"/>
    <col min="9480" max="9480" width="9.33333333333333" style="18" customWidth="1"/>
    <col min="9481" max="9481" width="11.6666666666667" style="18" customWidth="1"/>
    <col min="9482" max="9482" width="8.10833333333333" style="18" customWidth="1"/>
    <col min="9483" max="9483" width="7.44166666666667" style="18" customWidth="1"/>
    <col min="9484" max="9484" width="11.3333333333333" style="18" customWidth="1"/>
    <col min="9485" max="9485" width="10" style="18" customWidth="1"/>
    <col min="9486" max="9486" width="6.44166666666667" style="18" customWidth="1"/>
    <col min="9487" max="9487" width="12.4416666666667" style="18" customWidth="1"/>
    <col min="9488" max="9728" width="8" style="18"/>
    <col min="9729" max="9729" width="30.1083333333333" style="18" customWidth="1"/>
    <col min="9730" max="9730" width="8.775" style="18" customWidth="1"/>
    <col min="9731" max="9731" width="13.775" style="18" customWidth="1"/>
    <col min="9732" max="9732" width="8.21666666666667" style="18" customWidth="1"/>
    <col min="9733" max="9733" width="7.33333333333333" style="18" customWidth="1"/>
    <col min="9734" max="9734" width="9" style="18" customWidth="1"/>
    <col min="9735" max="9735" width="12.6666666666667" style="18" customWidth="1"/>
    <col min="9736" max="9736" width="9.33333333333333" style="18" customWidth="1"/>
    <col min="9737" max="9737" width="11.6666666666667" style="18" customWidth="1"/>
    <col min="9738" max="9738" width="8.10833333333333" style="18" customWidth="1"/>
    <col min="9739" max="9739" width="7.44166666666667" style="18" customWidth="1"/>
    <col min="9740" max="9740" width="11.3333333333333" style="18" customWidth="1"/>
    <col min="9741" max="9741" width="10" style="18" customWidth="1"/>
    <col min="9742" max="9742" width="6.44166666666667" style="18" customWidth="1"/>
    <col min="9743" max="9743" width="12.4416666666667" style="18" customWidth="1"/>
    <col min="9744" max="9984" width="8" style="18"/>
    <col min="9985" max="9985" width="30.1083333333333" style="18" customWidth="1"/>
    <col min="9986" max="9986" width="8.775" style="18" customWidth="1"/>
    <col min="9987" max="9987" width="13.775" style="18" customWidth="1"/>
    <col min="9988" max="9988" width="8.21666666666667" style="18" customWidth="1"/>
    <col min="9989" max="9989" width="7.33333333333333" style="18" customWidth="1"/>
    <col min="9990" max="9990" width="9" style="18" customWidth="1"/>
    <col min="9991" max="9991" width="12.6666666666667" style="18" customWidth="1"/>
    <col min="9992" max="9992" width="9.33333333333333" style="18" customWidth="1"/>
    <col min="9993" max="9993" width="11.6666666666667" style="18" customWidth="1"/>
    <col min="9994" max="9994" width="8.10833333333333" style="18" customWidth="1"/>
    <col min="9995" max="9995" width="7.44166666666667" style="18" customWidth="1"/>
    <col min="9996" max="9996" width="11.3333333333333" style="18" customWidth="1"/>
    <col min="9997" max="9997" width="10" style="18" customWidth="1"/>
    <col min="9998" max="9998" width="6.44166666666667" style="18" customWidth="1"/>
    <col min="9999" max="9999" width="12.4416666666667" style="18" customWidth="1"/>
    <col min="10000" max="10240" width="8" style="18"/>
    <col min="10241" max="10241" width="30.1083333333333" style="18" customWidth="1"/>
    <col min="10242" max="10242" width="8.775" style="18" customWidth="1"/>
    <col min="10243" max="10243" width="13.775" style="18" customWidth="1"/>
    <col min="10244" max="10244" width="8.21666666666667" style="18" customWidth="1"/>
    <col min="10245" max="10245" width="7.33333333333333" style="18" customWidth="1"/>
    <col min="10246" max="10246" width="9" style="18" customWidth="1"/>
    <col min="10247" max="10247" width="12.6666666666667" style="18" customWidth="1"/>
    <col min="10248" max="10248" width="9.33333333333333" style="18" customWidth="1"/>
    <col min="10249" max="10249" width="11.6666666666667" style="18" customWidth="1"/>
    <col min="10250" max="10250" width="8.10833333333333" style="18" customWidth="1"/>
    <col min="10251" max="10251" width="7.44166666666667" style="18" customWidth="1"/>
    <col min="10252" max="10252" width="11.3333333333333" style="18" customWidth="1"/>
    <col min="10253" max="10253" width="10" style="18" customWidth="1"/>
    <col min="10254" max="10254" width="6.44166666666667" style="18" customWidth="1"/>
    <col min="10255" max="10255" width="12.4416666666667" style="18" customWidth="1"/>
    <col min="10256" max="10496" width="8" style="18"/>
    <col min="10497" max="10497" width="30.1083333333333" style="18" customWidth="1"/>
    <col min="10498" max="10498" width="8.775" style="18" customWidth="1"/>
    <col min="10499" max="10499" width="13.775" style="18" customWidth="1"/>
    <col min="10500" max="10500" width="8.21666666666667" style="18" customWidth="1"/>
    <col min="10501" max="10501" width="7.33333333333333" style="18" customWidth="1"/>
    <col min="10502" max="10502" width="9" style="18" customWidth="1"/>
    <col min="10503" max="10503" width="12.6666666666667" style="18" customWidth="1"/>
    <col min="10504" max="10504" width="9.33333333333333" style="18" customWidth="1"/>
    <col min="10505" max="10505" width="11.6666666666667" style="18" customWidth="1"/>
    <col min="10506" max="10506" width="8.10833333333333" style="18" customWidth="1"/>
    <col min="10507" max="10507" width="7.44166666666667" style="18" customWidth="1"/>
    <col min="10508" max="10508" width="11.3333333333333" style="18" customWidth="1"/>
    <col min="10509" max="10509" width="10" style="18" customWidth="1"/>
    <col min="10510" max="10510" width="6.44166666666667" style="18" customWidth="1"/>
    <col min="10511" max="10511" width="12.4416666666667" style="18" customWidth="1"/>
    <col min="10512" max="10752" width="8" style="18"/>
    <col min="10753" max="10753" width="30.1083333333333" style="18" customWidth="1"/>
    <col min="10754" max="10754" width="8.775" style="18" customWidth="1"/>
    <col min="10755" max="10755" width="13.775" style="18" customWidth="1"/>
    <col min="10756" max="10756" width="8.21666666666667" style="18" customWidth="1"/>
    <col min="10757" max="10757" width="7.33333333333333" style="18" customWidth="1"/>
    <col min="10758" max="10758" width="9" style="18" customWidth="1"/>
    <col min="10759" max="10759" width="12.6666666666667" style="18" customWidth="1"/>
    <col min="10760" max="10760" width="9.33333333333333" style="18" customWidth="1"/>
    <col min="10761" max="10761" width="11.6666666666667" style="18" customWidth="1"/>
    <col min="10762" max="10762" width="8.10833333333333" style="18" customWidth="1"/>
    <col min="10763" max="10763" width="7.44166666666667" style="18" customWidth="1"/>
    <col min="10764" max="10764" width="11.3333333333333" style="18" customWidth="1"/>
    <col min="10765" max="10765" width="10" style="18" customWidth="1"/>
    <col min="10766" max="10766" width="6.44166666666667" style="18" customWidth="1"/>
    <col min="10767" max="10767" width="12.4416666666667" style="18" customWidth="1"/>
    <col min="10768" max="11008" width="8" style="18"/>
    <col min="11009" max="11009" width="30.1083333333333" style="18" customWidth="1"/>
    <col min="11010" max="11010" width="8.775" style="18" customWidth="1"/>
    <col min="11011" max="11011" width="13.775" style="18" customWidth="1"/>
    <col min="11012" max="11012" width="8.21666666666667" style="18" customWidth="1"/>
    <col min="11013" max="11013" width="7.33333333333333" style="18" customWidth="1"/>
    <col min="11014" max="11014" width="9" style="18" customWidth="1"/>
    <col min="11015" max="11015" width="12.6666666666667" style="18" customWidth="1"/>
    <col min="11016" max="11016" width="9.33333333333333" style="18" customWidth="1"/>
    <col min="11017" max="11017" width="11.6666666666667" style="18" customWidth="1"/>
    <col min="11018" max="11018" width="8.10833333333333" style="18" customWidth="1"/>
    <col min="11019" max="11019" width="7.44166666666667" style="18" customWidth="1"/>
    <col min="11020" max="11020" width="11.3333333333333" style="18" customWidth="1"/>
    <col min="11021" max="11021" width="10" style="18" customWidth="1"/>
    <col min="11022" max="11022" width="6.44166666666667" style="18" customWidth="1"/>
    <col min="11023" max="11023" width="12.4416666666667" style="18" customWidth="1"/>
    <col min="11024" max="11264" width="8" style="18"/>
    <col min="11265" max="11265" width="30.1083333333333" style="18" customWidth="1"/>
    <col min="11266" max="11266" width="8.775" style="18" customWidth="1"/>
    <col min="11267" max="11267" width="13.775" style="18" customWidth="1"/>
    <col min="11268" max="11268" width="8.21666666666667" style="18" customWidth="1"/>
    <col min="11269" max="11269" width="7.33333333333333" style="18" customWidth="1"/>
    <col min="11270" max="11270" width="9" style="18" customWidth="1"/>
    <col min="11271" max="11271" width="12.6666666666667" style="18" customWidth="1"/>
    <col min="11272" max="11272" width="9.33333333333333" style="18" customWidth="1"/>
    <col min="11273" max="11273" width="11.6666666666667" style="18" customWidth="1"/>
    <col min="11274" max="11274" width="8.10833333333333" style="18" customWidth="1"/>
    <col min="11275" max="11275" width="7.44166666666667" style="18" customWidth="1"/>
    <col min="11276" max="11276" width="11.3333333333333" style="18" customWidth="1"/>
    <col min="11277" max="11277" width="10" style="18" customWidth="1"/>
    <col min="11278" max="11278" width="6.44166666666667" style="18" customWidth="1"/>
    <col min="11279" max="11279" width="12.4416666666667" style="18" customWidth="1"/>
    <col min="11280" max="11520" width="8" style="18"/>
    <col min="11521" max="11521" width="30.1083333333333" style="18" customWidth="1"/>
    <col min="11522" max="11522" width="8.775" style="18" customWidth="1"/>
    <col min="11523" max="11523" width="13.775" style="18" customWidth="1"/>
    <col min="11524" max="11524" width="8.21666666666667" style="18" customWidth="1"/>
    <col min="11525" max="11525" width="7.33333333333333" style="18" customWidth="1"/>
    <col min="11526" max="11526" width="9" style="18" customWidth="1"/>
    <col min="11527" max="11527" width="12.6666666666667" style="18" customWidth="1"/>
    <col min="11528" max="11528" width="9.33333333333333" style="18" customWidth="1"/>
    <col min="11529" max="11529" width="11.6666666666667" style="18" customWidth="1"/>
    <col min="11530" max="11530" width="8.10833333333333" style="18" customWidth="1"/>
    <col min="11531" max="11531" width="7.44166666666667" style="18" customWidth="1"/>
    <col min="11532" max="11532" width="11.3333333333333" style="18" customWidth="1"/>
    <col min="11533" max="11533" width="10" style="18" customWidth="1"/>
    <col min="11534" max="11534" width="6.44166666666667" style="18" customWidth="1"/>
    <col min="11535" max="11535" width="12.4416666666667" style="18" customWidth="1"/>
    <col min="11536" max="11776" width="8" style="18"/>
    <col min="11777" max="11777" width="30.1083333333333" style="18" customWidth="1"/>
    <col min="11778" max="11778" width="8.775" style="18" customWidth="1"/>
    <col min="11779" max="11779" width="13.775" style="18" customWidth="1"/>
    <col min="11780" max="11780" width="8.21666666666667" style="18" customWidth="1"/>
    <col min="11781" max="11781" width="7.33333333333333" style="18" customWidth="1"/>
    <col min="11782" max="11782" width="9" style="18" customWidth="1"/>
    <col min="11783" max="11783" width="12.6666666666667" style="18" customWidth="1"/>
    <col min="11784" max="11784" width="9.33333333333333" style="18" customWidth="1"/>
    <col min="11785" max="11785" width="11.6666666666667" style="18" customWidth="1"/>
    <col min="11786" max="11786" width="8.10833333333333" style="18" customWidth="1"/>
    <col min="11787" max="11787" width="7.44166666666667" style="18" customWidth="1"/>
    <col min="11788" max="11788" width="11.3333333333333" style="18" customWidth="1"/>
    <col min="11789" max="11789" width="10" style="18" customWidth="1"/>
    <col min="11790" max="11790" width="6.44166666666667" style="18" customWidth="1"/>
    <col min="11791" max="11791" width="12.4416666666667" style="18" customWidth="1"/>
    <col min="11792" max="12032" width="8" style="18"/>
    <col min="12033" max="12033" width="30.1083333333333" style="18" customWidth="1"/>
    <col min="12034" max="12034" width="8.775" style="18" customWidth="1"/>
    <col min="12035" max="12035" width="13.775" style="18" customWidth="1"/>
    <col min="12036" max="12036" width="8.21666666666667" style="18" customWidth="1"/>
    <col min="12037" max="12037" width="7.33333333333333" style="18" customWidth="1"/>
    <col min="12038" max="12038" width="9" style="18" customWidth="1"/>
    <col min="12039" max="12039" width="12.6666666666667" style="18" customWidth="1"/>
    <col min="12040" max="12040" width="9.33333333333333" style="18" customWidth="1"/>
    <col min="12041" max="12041" width="11.6666666666667" style="18" customWidth="1"/>
    <col min="12042" max="12042" width="8.10833333333333" style="18" customWidth="1"/>
    <col min="12043" max="12043" width="7.44166666666667" style="18" customWidth="1"/>
    <col min="12044" max="12044" width="11.3333333333333" style="18" customWidth="1"/>
    <col min="12045" max="12045" width="10" style="18" customWidth="1"/>
    <col min="12046" max="12046" width="6.44166666666667" style="18" customWidth="1"/>
    <col min="12047" max="12047" width="12.4416666666667" style="18" customWidth="1"/>
    <col min="12048" max="12288" width="8" style="18"/>
    <col min="12289" max="12289" width="30.1083333333333" style="18" customWidth="1"/>
    <col min="12290" max="12290" width="8.775" style="18" customWidth="1"/>
    <col min="12291" max="12291" width="13.775" style="18" customWidth="1"/>
    <col min="12292" max="12292" width="8.21666666666667" style="18" customWidth="1"/>
    <col min="12293" max="12293" width="7.33333333333333" style="18" customWidth="1"/>
    <col min="12294" max="12294" width="9" style="18" customWidth="1"/>
    <col min="12295" max="12295" width="12.6666666666667" style="18" customWidth="1"/>
    <col min="12296" max="12296" width="9.33333333333333" style="18" customWidth="1"/>
    <col min="12297" max="12297" width="11.6666666666667" style="18" customWidth="1"/>
    <col min="12298" max="12298" width="8.10833333333333" style="18" customWidth="1"/>
    <col min="12299" max="12299" width="7.44166666666667" style="18" customWidth="1"/>
    <col min="12300" max="12300" width="11.3333333333333" style="18" customWidth="1"/>
    <col min="12301" max="12301" width="10" style="18" customWidth="1"/>
    <col min="12302" max="12302" width="6.44166666666667" style="18" customWidth="1"/>
    <col min="12303" max="12303" width="12.4416666666667" style="18" customWidth="1"/>
    <col min="12304" max="12544" width="8" style="18"/>
    <col min="12545" max="12545" width="30.1083333333333" style="18" customWidth="1"/>
    <col min="12546" max="12546" width="8.775" style="18" customWidth="1"/>
    <col min="12547" max="12547" width="13.775" style="18" customWidth="1"/>
    <col min="12548" max="12548" width="8.21666666666667" style="18" customWidth="1"/>
    <col min="12549" max="12549" width="7.33333333333333" style="18" customWidth="1"/>
    <col min="12550" max="12550" width="9" style="18" customWidth="1"/>
    <col min="12551" max="12551" width="12.6666666666667" style="18" customWidth="1"/>
    <col min="12552" max="12552" width="9.33333333333333" style="18" customWidth="1"/>
    <col min="12553" max="12553" width="11.6666666666667" style="18" customWidth="1"/>
    <col min="12554" max="12554" width="8.10833333333333" style="18" customWidth="1"/>
    <col min="12555" max="12555" width="7.44166666666667" style="18" customWidth="1"/>
    <col min="12556" max="12556" width="11.3333333333333" style="18" customWidth="1"/>
    <col min="12557" max="12557" width="10" style="18" customWidth="1"/>
    <col min="12558" max="12558" width="6.44166666666667" style="18" customWidth="1"/>
    <col min="12559" max="12559" width="12.4416666666667" style="18" customWidth="1"/>
    <col min="12560" max="12800" width="8" style="18"/>
    <col min="12801" max="12801" width="30.1083333333333" style="18" customWidth="1"/>
    <col min="12802" max="12802" width="8.775" style="18" customWidth="1"/>
    <col min="12803" max="12803" width="13.775" style="18" customWidth="1"/>
    <col min="12804" max="12804" width="8.21666666666667" style="18" customWidth="1"/>
    <col min="12805" max="12805" width="7.33333333333333" style="18" customWidth="1"/>
    <col min="12806" max="12806" width="9" style="18" customWidth="1"/>
    <col min="12807" max="12807" width="12.6666666666667" style="18" customWidth="1"/>
    <col min="12808" max="12808" width="9.33333333333333" style="18" customWidth="1"/>
    <col min="12809" max="12809" width="11.6666666666667" style="18" customWidth="1"/>
    <col min="12810" max="12810" width="8.10833333333333" style="18" customWidth="1"/>
    <col min="12811" max="12811" width="7.44166666666667" style="18" customWidth="1"/>
    <col min="12812" max="12812" width="11.3333333333333" style="18" customWidth="1"/>
    <col min="12813" max="12813" width="10" style="18" customWidth="1"/>
    <col min="12814" max="12814" width="6.44166666666667" style="18" customWidth="1"/>
    <col min="12815" max="12815" width="12.4416666666667" style="18" customWidth="1"/>
    <col min="12816" max="13056" width="8" style="18"/>
    <col min="13057" max="13057" width="30.1083333333333" style="18" customWidth="1"/>
    <col min="13058" max="13058" width="8.775" style="18" customWidth="1"/>
    <col min="13059" max="13059" width="13.775" style="18" customWidth="1"/>
    <col min="13060" max="13060" width="8.21666666666667" style="18" customWidth="1"/>
    <col min="13061" max="13061" width="7.33333333333333" style="18" customWidth="1"/>
    <col min="13062" max="13062" width="9" style="18" customWidth="1"/>
    <col min="13063" max="13063" width="12.6666666666667" style="18" customWidth="1"/>
    <col min="13064" max="13064" width="9.33333333333333" style="18" customWidth="1"/>
    <col min="13065" max="13065" width="11.6666666666667" style="18" customWidth="1"/>
    <col min="13066" max="13066" width="8.10833333333333" style="18" customWidth="1"/>
    <col min="13067" max="13067" width="7.44166666666667" style="18" customWidth="1"/>
    <col min="13068" max="13068" width="11.3333333333333" style="18" customWidth="1"/>
    <col min="13069" max="13069" width="10" style="18" customWidth="1"/>
    <col min="13070" max="13070" width="6.44166666666667" style="18" customWidth="1"/>
    <col min="13071" max="13071" width="12.4416666666667" style="18" customWidth="1"/>
    <col min="13072" max="13312" width="8" style="18"/>
    <col min="13313" max="13313" width="30.1083333333333" style="18" customWidth="1"/>
    <col min="13314" max="13314" width="8.775" style="18" customWidth="1"/>
    <col min="13315" max="13315" width="13.775" style="18" customWidth="1"/>
    <col min="13316" max="13316" width="8.21666666666667" style="18" customWidth="1"/>
    <col min="13317" max="13317" width="7.33333333333333" style="18" customWidth="1"/>
    <col min="13318" max="13318" width="9" style="18" customWidth="1"/>
    <col min="13319" max="13319" width="12.6666666666667" style="18" customWidth="1"/>
    <col min="13320" max="13320" width="9.33333333333333" style="18" customWidth="1"/>
    <col min="13321" max="13321" width="11.6666666666667" style="18" customWidth="1"/>
    <col min="13322" max="13322" width="8.10833333333333" style="18" customWidth="1"/>
    <col min="13323" max="13323" width="7.44166666666667" style="18" customWidth="1"/>
    <col min="13324" max="13324" width="11.3333333333333" style="18" customWidth="1"/>
    <col min="13325" max="13325" width="10" style="18" customWidth="1"/>
    <col min="13326" max="13326" width="6.44166666666667" style="18" customWidth="1"/>
    <col min="13327" max="13327" width="12.4416666666667" style="18" customWidth="1"/>
    <col min="13328" max="13568" width="8" style="18"/>
    <col min="13569" max="13569" width="30.1083333333333" style="18" customWidth="1"/>
    <col min="13570" max="13570" width="8.775" style="18" customWidth="1"/>
    <col min="13571" max="13571" width="13.775" style="18" customWidth="1"/>
    <col min="13572" max="13572" width="8.21666666666667" style="18" customWidth="1"/>
    <col min="13573" max="13573" width="7.33333333333333" style="18" customWidth="1"/>
    <col min="13574" max="13574" width="9" style="18" customWidth="1"/>
    <col min="13575" max="13575" width="12.6666666666667" style="18" customWidth="1"/>
    <col min="13576" max="13576" width="9.33333333333333" style="18" customWidth="1"/>
    <col min="13577" max="13577" width="11.6666666666667" style="18" customWidth="1"/>
    <col min="13578" max="13578" width="8.10833333333333" style="18" customWidth="1"/>
    <col min="13579" max="13579" width="7.44166666666667" style="18" customWidth="1"/>
    <col min="13580" max="13580" width="11.3333333333333" style="18" customWidth="1"/>
    <col min="13581" max="13581" width="10" style="18" customWidth="1"/>
    <col min="13582" max="13582" width="6.44166666666667" style="18" customWidth="1"/>
    <col min="13583" max="13583" width="12.4416666666667" style="18" customWidth="1"/>
    <col min="13584" max="13824" width="8" style="18"/>
    <col min="13825" max="13825" width="30.1083333333333" style="18" customWidth="1"/>
    <col min="13826" max="13826" width="8.775" style="18" customWidth="1"/>
    <col min="13827" max="13827" width="13.775" style="18" customWidth="1"/>
    <col min="13828" max="13828" width="8.21666666666667" style="18" customWidth="1"/>
    <col min="13829" max="13829" width="7.33333333333333" style="18" customWidth="1"/>
    <col min="13830" max="13830" width="9" style="18" customWidth="1"/>
    <col min="13831" max="13831" width="12.6666666666667" style="18" customWidth="1"/>
    <col min="13832" max="13832" width="9.33333333333333" style="18" customWidth="1"/>
    <col min="13833" max="13833" width="11.6666666666667" style="18" customWidth="1"/>
    <col min="13834" max="13834" width="8.10833333333333" style="18" customWidth="1"/>
    <col min="13835" max="13835" width="7.44166666666667" style="18" customWidth="1"/>
    <col min="13836" max="13836" width="11.3333333333333" style="18" customWidth="1"/>
    <col min="13837" max="13837" width="10" style="18" customWidth="1"/>
    <col min="13838" max="13838" width="6.44166666666667" style="18" customWidth="1"/>
    <col min="13839" max="13839" width="12.4416666666667" style="18" customWidth="1"/>
    <col min="13840" max="14080" width="8" style="18"/>
    <col min="14081" max="14081" width="30.1083333333333" style="18" customWidth="1"/>
    <col min="14082" max="14082" width="8.775" style="18" customWidth="1"/>
    <col min="14083" max="14083" width="13.775" style="18" customWidth="1"/>
    <col min="14084" max="14084" width="8.21666666666667" style="18" customWidth="1"/>
    <col min="14085" max="14085" width="7.33333333333333" style="18" customWidth="1"/>
    <col min="14086" max="14086" width="9" style="18" customWidth="1"/>
    <col min="14087" max="14087" width="12.6666666666667" style="18" customWidth="1"/>
    <col min="14088" max="14088" width="9.33333333333333" style="18" customWidth="1"/>
    <col min="14089" max="14089" width="11.6666666666667" style="18" customWidth="1"/>
    <col min="14090" max="14090" width="8.10833333333333" style="18" customWidth="1"/>
    <col min="14091" max="14091" width="7.44166666666667" style="18" customWidth="1"/>
    <col min="14092" max="14092" width="11.3333333333333" style="18" customWidth="1"/>
    <col min="14093" max="14093" width="10" style="18" customWidth="1"/>
    <col min="14094" max="14094" width="6.44166666666667" style="18" customWidth="1"/>
    <col min="14095" max="14095" width="12.4416666666667" style="18" customWidth="1"/>
    <col min="14096" max="14336" width="8" style="18"/>
    <col min="14337" max="14337" width="30.1083333333333" style="18" customWidth="1"/>
    <col min="14338" max="14338" width="8.775" style="18" customWidth="1"/>
    <col min="14339" max="14339" width="13.775" style="18" customWidth="1"/>
    <col min="14340" max="14340" width="8.21666666666667" style="18" customWidth="1"/>
    <col min="14341" max="14341" width="7.33333333333333" style="18" customWidth="1"/>
    <col min="14342" max="14342" width="9" style="18" customWidth="1"/>
    <col min="14343" max="14343" width="12.6666666666667" style="18" customWidth="1"/>
    <col min="14344" max="14344" width="9.33333333333333" style="18" customWidth="1"/>
    <col min="14345" max="14345" width="11.6666666666667" style="18" customWidth="1"/>
    <col min="14346" max="14346" width="8.10833333333333" style="18" customWidth="1"/>
    <col min="14347" max="14347" width="7.44166666666667" style="18" customWidth="1"/>
    <col min="14348" max="14348" width="11.3333333333333" style="18" customWidth="1"/>
    <col min="14349" max="14349" width="10" style="18" customWidth="1"/>
    <col min="14350" max="14350" width="6.44166666666667" style="18" customWidth="1"/>
    <col min="14351" max="14351" width="12.4416666666667" style="18" customWidth="1"/>
    <col min="14352" max="14592" width="8" style="18"/>
    <col min="14593" max="14593" width="30.1083333333333" style="18" customWidth="1"/>
    <col min="14594" max="14594" width="8.775" style="18" customWidth="1"/>
    <col min="14595" max="14595" width="13.775" style="18" customWidth="1"/>
    <col min="14596" max="14596" width="8.21666666666667" style="18" customWidth="1"/>
    <col min="14597" max="14597" width="7.33333333333333" style="18" customWidth="1"/>
    <col min="14598" max="14598" width="9" style="18" customWidth="1"/>
    <col min="14599" max="14599" width="12.6666666666667" style="18" customWidth="1"/>
    <col min="14600" max="14600" width="9.33333333333333" style="18" customWidth="1"/>
    <col min="14601" max="14601" width="11.6666666666667" style="18" customWidth="1"/>
    <col min="14602" max="14602" width="8.10833333333333" style="18" customWidth="1"/>
    <col min="14603" max="14603" width="7.44166666666667" style="18" customWidth="1"/>
    <col min="14604" max="14604" width="11.3333333333333" style="18" customWidth="1"/>
    <col min="14605" max="14605" width="10" style="18" customWidth="1"/>
    <col min="14606" max="14606" width="6.44166666666667" style="18" customWidth="1"/>
    <col min="14607" max="14607" width="12.4416666666667" style="18" customWidth="1"/>
    <col min="14608" max="14848" width="8" style="18"/>
    <col min="14849" max="14849" width="30.1083333333333" style="18" customWidth="1"/>
    <col min="14850" max="14850" width="8.775" style="18" customWidth="1"/>
    <col min="14851" max="14851" width="13.775" style="18" customWidth="1"/>
    <col min="14852" max="14852" width="8.21666666666667" style="18" customWidth="1"/>
    <col min="14853" max="14853" width="7.33333333333333" style="18" customWidth="1"/>
    <col min="14854" max="14854" width="9" style="18" customWidth="1"/>
    <col min="14855" max="14855" width="12.6666666666667" style="18" customWidth="1"/>
    <col min="14856" max="14856" width="9.33333333333333" style="18" customWidth="1"/>
    <col min="14857" max="14857" width="11.6666666666667" style="18" customWidth="1"/>
    <col min="14858" max="14858" width="8.10833333333333" style="18" customWidth="1"/>
    <col min="14859" max="14859" width="7.44166666666667" style="18" customWidth="1"/>
    <col min="14860" max="14860" width="11.3333333333333" style="18" customWidth="1"/>
    <col min="14861" max="14861" width="10" style="18" customWidth="1"/>
    <col min="14862" max="14862" width="6.44166666666667" style="18" customWidth="1"/>
    <col min="14863" max="14863" width="12.4416666666667" style="18" customWidth="1"/>
    <col min="14864" max="15104" width="8" style="18"/>
    <col min="15105" max="15105" width="30.1083333333333" style="18" customWidth="1"/>
    <col min="15106" max="15106" width="8.775" style="18" customWidth="1"/>
    <col min="15107" max="15107" width="13.775" style="18" customWidth="1"/>
    <col min="15108" max="15108" width="8.21666666666667" style="18" customWidth="1"/>
    <col min="15109" max="15109" width="7.33333333333333" style="18" customWidth="1"/>
    <col min="15110" max="15110" width="9" style="18" customWidth="1"/>
    <col min="15111" max="15111" width="12.6666666666667" style="18" customWidth="1"/>
    <col min="15112" max="15112" width="9.33333333333333" style="18" customWidth="1"/>
    <col min="15113" max="15113" width="11.6666666666667" style="18" customWidth="1"/>
    <col min="15114" max="15114" width="8.10833333333333" style="18" customWidth="1"/>
    <col min="15115" max="15115" width="7.44166666666667" style="18" customWidth="1"/>
    <col min="15116" max="15116" width="11.3333333333333" style="18" customWidth="1"/>
    <col min="15117" max="15117" width="10" style="18" customWidth="1"/>
    <col min="15118" max="15118" width="6.44166666666667" style="18" customWidth="1"/>
    <col min="15119" max="15119" width="12.4416666666667" style="18" customWidth="1"/>
    <col min="15120" max="15360" width="8" style="18"/>
    <col min="15361" max="15361" width="30.1083333333333" style="18" customWidth="1"/>
    <col min="15362" max="15362" width="8.775" style="18" customWidth="1"/>
    <col min="15363" max="15363" width="13.775" style="18" customWidth="1"/>
    <col min="15364" max="15364" width="8.21666666666667" style="18" customWidth="1"/>
    <col min="15365" max="15365" width="7.33333333333333" style="18" customWidth="1"/>
    <col min="15366" max="15366" width="9" style="18" customWidth="1"/>
    <col min="15367" max="15367" width="12.6666666666667" style="18" customWidth="1"/>
    <col min="15368" max="15368" width="9.33333333333333" style="18" customWidth="1"/>
    <col min="15369" max="15369" width="11.6666666666667" style="18" customWidth="1"/>
    <col min="15370" max="15370" width="8.10833333333333" style="18" customWidth="1"/>
    <col min="15371" max="15371" width="7.44166666666667" style="18" customWidth="1"/>
    <col min="15372" max="15372" width="11.3333333333333" style="18" customWidth="1"/>
    <col min="15373" max="15373" width="10" style="18" customWidth="1"/>
    <col min="15374" max="15374" width="6.44166666666667" style="18" customWidth="1"/>
    <col min="15375" max="15375" width="12.4416666666667" style="18" customWidth="1"/>
    <col min="15376" max="15616" width="8" style="18"/>
    <col min="15617" max="15617" width="30.1083333333333" style="18" customWidth="1"/>
    <col min="15618" max="15618" width="8.775" style="18" customWidth="1"/>
    <col min="15619" max="15619" width="13.775" style="18" customWidth="1"/>
    <col min="15620" max="15620" width="8.21666666666667" style="18" customWidth="1"/>
    <col min="15621" max="15621" width="7.33333333333333" style="18" customWidth="1"/>
    <col min="15622" max="15622" width="9" style="18" customWidth="1"/>
    <col min="15623" max="15623" width="12.6666666666667" style="18" customWidth="1"/>
    <col min="15624" max="15624" width="9.33333333333333" style="18" customWidth="1"/>
    <col min="15625" max="15625" width="11.6666666666667" style="18" customWidth="1"/>
    <col min="15626" max="15626" width="8.10833333333333" style="18" customWidth="1"/>
    <col min="15627" max="15627" width="7.44166666666667" style="18" customWidth="1"/>
    <col min="15628" max="15628" width="11.3333333333333" style="18" customWidth="1"/>
    <col min="15629" max="15629" width="10" style="18" customWidth="1"/>
    <col min="15630" max="15630" width="6.44166666666667" style="18" customWidth="1"/>
    <col min="15631" max="15631" width="12.4416666666667" style="18" customWidth="1"/>
    <col min="15632" max="15872" width="8" style="18"/>
    <col min="15873" max="15873" width="30.1083333333333" style="18" customWidth="1"/>
    <col min="15874" max="15874" width="8.775" style="18" customWidth="1"/>
    <col min="15875" max="15875" width="13.775" style="18" customWidth="1"/>
    <col min="15876" max="15876" width="8.21666666666667" style="18" customWidth="1"/>
    <col min="15877" max="15877" width="7.33333333333333" style="18" customWidth="1"/>
    <col min="15878" max="15878" width="9" style="18" customWidth="1"/>
    <col min="15879" max="15879" width="12.6666666666667" style="18" customWidth="1"/>
    <col min="15880" max="15880" width="9.33333333333333" style="18" customWidth="1"/>
    <col min="15881" max="15881" width="11.6666666666667" style="18" customWidth="1"/>
    <col min="15882" max="15882" width="8.10833333333333" style="18" customWidth="1"/>
    <col min="15883" max="15883" width="7.44166666666667" style="18" customWidth="1"/>
    <col min="15884" max="15884" width="11.3333333333333" style="18" customWidth="1"/>
    <col min="15885" max="15885" width="10" style="18" customWidth="1"/>
    <col min="15886" max="15886" width="6.44166666666667" style="18" customWidth="1"/>
    <col min="15887" max="15887" width="12.4416666666667" style="18" customWidth="1"/>
    <col min="15888" max="16128" width="8" style="18"/>
    <col min="16129" max="16129" width="30.1083333333333" style="18" customWidth="1"/>
    <col min="16130" max="16130" width="8.775" style="18" customWidth="1"/>
    <col min="16131" max="16131" width="13.775" style="18" customWidth="1"/>
    <col min="16132" max="16132" width="8.21666666666667" style="18" customWidth="1"/>
    <col min="16133" max="16133" width="7.33333333333333" style="18" customWidth="1"/>
    <col min="16134" max="16134" width="9" style="18" customWidth="1"/>
    <col min="16135" max="16135" width="12.6666666666667" style="18" customWidth="1"/>
    <col min="16136" max="16136" width="9.33333333333333" style="18" customWidth="1"/>
    <col min="16137" max="16137" width="11.6666666666667" style="18" customWidth="1"/>
    <col min="16138" max="16138" width="8.10833333333333" style="18" customWidth="1"/>
    <col min="16139" max="16139" width="7.44166666666667" style="18" customWidth="1"/>
    <col min="16140" max="16140" width="11.3333333333333" style="18" customWidth="1"/>
    <col min="16141" max="16141" width="10" style="18" customWidth="1"/>
    <col min="16142" max="16142" width="6.44166666666667" style="18" customWidth="1"/>
    <col min="16143" max="16143" width="12.4416666666667" style="18" customWidth="1"/>
    <col min="16144" max="16384" width="8" style="18"/>
  </cols>
  <sheetData>
    <row r="1" s="16" customFormat="1" ht="41.25" customHeight="1" spans="1:15">
      <c r="A1" s="19" t="s">
        <v>2489</v>
      </c>
      <c r="B1" s="19"/>
      <c r="C1" s="19"/>
      <c r="D1" s="19"/>
      <c r="E1" s="19"/>
      <c r="F1" s="19"/>
      <c r="G1" s="19"/>
      <c r="H1" s="19"/>
      <c r="I1" s="19"/>
      <c r="J1" s="19"/>
      <c r="K1" s="19"/>
      <c r="L1" s="19"/>
      <c r="M1" s="19"/>
      <c r="N1" s="19"/>
      <c r="O1" s="19"/>
    </row>
    <row r="2" s="17" customFormat="1" ht="24" customHeight="1" spans="1:15">
      <c r="A2" s="20" t="s">
        <v>2490</v>
      </c>
      <c r="B2" s="21"/>
      <c r="C2" s="21"/>
      <c r="D2" s="21"/>
      <c r="E2" s="21"/>
      <c r="F2" s="21"/>
      <c r="G2" s="21"/>
      <c r="H2" s="21"/>
      <c r="M2" s="30" t="s">
        <v>17</v>
      </c>
      <c r="N2" s="30"/>
      <c r="O2" s="30"/>
    </row>
    <row r="3" ht="25.5" customHeight="1" spans="1:15">
      <c r="A3" s="22" t="s">
        <v>2491</v>
      </c>
      <c r="B3" s="23" t="s">
        <v>2492</v>
      </c>
      <c r="C3" s="23"/>
      <c r="D3" s="23"/>
      <c r="E3" s="23"/>
      <c r="F3" s="23"/>
      <c r="G3" s="23"/>
      <c r="H3" s="23"/>
      <c r="I3" s="31"/>
      <c r="J3" s="32" t="s">
        <v>2493</v>
      </c>
      <c r="K3" s="23"/>
      <c r="L3" s="23"/>
      <c r="M3" s="23"/>
      <c r="N3" s="23"/>
      <c r="O3" s="31"/>
    </row>
    <row r="4" ht="70.5" customHeight="1" spans="1:15">
      <c r="A4" s="24"/>
      <c r="B4" s="25" t="s">
        <v>190</v>
      </c>
      <c r="C4" s="25" t="s">
        <v>2494</v>
      </c>
      <c r="D4" s="25" t="s">
        <v>2495</v>
      </c>
      <c r="E4" s="25" t="s">
        <v>2496</v>
      </c>
      <c r="F4" s="25" t="s">
        <v>2497</v>
      </c>
      <c r="G4" s="25" t="s">
        <v>2498</v>
      </c>
      <c r="H4" s="25" t="s">
        <v>2499</v>
      </c>
      <c r="I4" s="25" t="s">
        <v>2500</v>
      </c>
      <c r="J4" s="25" t="s">
        <v>190</v>
      </c>
      <c r="K4" s="25" t="s">
        <v>2501</v>
      </c>
      <c r="L4" s="25" t="s">
        <v>2502</v>
      </c>
      <c r="M4" s="25" t="s">
        <v>2503</v>
      </c>
      <c r="N4" s="25" t="s">
        <v>2504</v>
      </c>
      <c r="O4" s="25" t="s">
        <v>2505</v>
      </c>
    </row>
    <row r="5" ht="48" customHeight="1" spans="1:15">
      <c r="A5" s="26" t="s">
        <v>2506</v>
      </c>
      <c r="B5" s="27">
        <v>4352.81</v>
      </c>
      <c r="C5" s="27">
        <v>3970.87</v>
      </c>
      <c r="D5" s="27">
        <v>182.12</v>
      </c>
      <c r="E5" s="28" t="s">
        <v>2507</v>
      </c>
      <c r="F5" s="28" t="s">
        <v>2507</v>
      </c>
      <c r="G5" s="28" t="s">
        <v>2507</v>
      </c>
      <c r="H5" s="28" t="s">
        <v>2507</v>
      </c>
      <c r="I5" s="27">
        <v>199.82</v>
      </c>
      <c r="J5" s="33">
        <v>4352.8</v>
      </c>
      <c r="K5" s="27">
        <v>2705.56</v>
      </c>
      <c r="L5" s="27">
        <v>1245.8</v>
      </c>
      <c r="M5" s="28" t="s">
        <v>2507</v>
      </c>
      <c r="N5" s="28" t="s">
        <v>2507</v>
      </c>
      <c r="O5" s="27">
        <v>401.44</v>
      </c>
    </row>
    <row r="6" ht="17.25" customHeight="1" spans="1:15">
      <c r="A6" s="29" t="s">
        <v>2508</v>
      </c>
      <c r="B6" s="27">
        <v>556.65</v>
      </c>
      <c r="C6" s="27">
        <v>553.87</v>
      </c>
      <c r="D6" s="28" t="s">
        <v>2507</v>
      </c>
      <c r="E6" s="28" t="s">
        <v>2507</v>
      </c>
      <c r="F6" s="28" t="s">
        <v>2507</v>
      </c>
      <c r="G6" s="28" t="s">
        <v>2507</v>
      </c>
      <c r="H6" s="28">
        <v>2.25</v>
      </c>
      <c r="I6" s="27">
        <v>0.53</v>
      </c>
      <c r="J6" s="33">
        <v>556.64</v>
      </c>
      <c r="K6" s="27">
        <v>356.15</v>
      </c>
      <c r="L6" s="27">
        <v>199.92</v>
      </c>
      <c r="M6" s="28" t="s">
        <v>2507</v>
      </c>
      <c r="N6" s="28" t="s">
        <v>2507</v>
      </c>
      <c r="O6" s="27">
        <v>0.57</v>
      </c>
    </row>
    <row r="7" ht="17.25" customHeight="1" spans="1:15">
      <c r="A7" s="29" t="s">
        <v>2509</v>
      </c>
      <c r="B7" s="27">
        <v>4224.66</v>
      </c>
      <c r="C7" s="27">
        <v>4141.89</v>
      </c>
      <c r="D7" s="28" t="s">
        <v>2507</v>
      </c>
      <c r="E7" s="28" t="s">
        <v>2507</v>
      </c>
      <c r="F7" s="28" t="s">
        <v>2507</v>
      </c>
      <c r="G7" s="28" t="s">
        <v>2507</v>
      </c>
      <c r="H7" s="27" t="s">
        <v>2507</v>
      </c>
      <c r="I7" s="27">
        <v>82.77</v>
      </c>
      <c r="J7" s="33">
        <v>4224.67</v>
      </c>
      <c r="K7" s="27">
        <v>1167.14</v>
      </c>
      <c r="L7" s="27">
        <v>2982.11</v>
      </c>
      <c r="M7" s="28" t="s">
        <v>2507</v>
      </c>
      <c r="N7" s="28" t="s">
        <v>2507</v>
      </c>
      <c r="O7" s="27">
        <v>75.42</v>
      </c>
    </row>
    <row r="8" ht="17.25" customHeight="1" spans="1:15">
      <c r="A8" s="29" t="s">
        <v>2510</v>
      </c>
      <c r="B8" s="27">
        <v>2519.08</v>
      </c>
      <c r="C8" s="27">
        <v>2467.49</v>
      </c>
      <c r="D8" s="27" t="s">
        <v>2507</v>
      </c>
      <c r="E8" s="28" t="s">
        <v>2507</v>
      </c>
      <c r="F8" s="28" t="s">
        <v>2507</v>
      </c>
      <c r="G8" s="28" t="s">
        <v>2507</v>
      </c>
      <c r="H8" s="28">
        <v>8.06</v>
      </c>
      <c r="I8" s="28">
        <v>43.53</v>
      </c>
      <c r="J8" s="33">
        <v>2519.07</v>
      </c>
      <c r="K8" s="27">
        <v>1497.79</v>
      </c>
      <c r="L8" s="27">
        <v>725.49</v>
      </c>
      <c r="M8" s="28" t="s">
        <v>2507</v>
      </c>
      <c r="N8" s="28" t="s">
        <v>2507</v>
      </c>
      <c r="O8" s="28">
        <v>295.79</v>
      </c>
    </row>
    <row r="9" ht="17.25" customHeight="1" spans="1:15">
      <c r="A9" s="29" t="s">
        <v>2511</v>
      </c>
      <c r="B9" s="27">
        <v>728.73</v>
      </c>
      <c r="C9" s="27">
        <v>728.55</v>
      </c>
      <c r="D9" s="28" t="s">
        <v>2507</v>
      </c>
      <c r="E9" s="28" t="s">
        <v>2507</v>
      </c>
      <c r="F9" s="28" t="s">
        <v>2507</v>
      </c>
      <c r="G9" s="28" t="s">
        <v>2507</v>
      </c>
      <c r="H9" s="27">
        <v>0.12</v>
      </c>
      <c r="I9" s="27">
        <v>0.06</v>
      </c>
      <c r="J9" s="33">
        <v>728.71</v>
      </c>
      <c r="K9" s="27">
        <v>466.12</v>
      </c>
      <c r="L9" s="27">
        <v>262.04</v>
      </c>
      <c r="M9" s="28" t="s">
        <v>2507</v>
      </c>
      <c r="N9" s="28" t="s">
        <v>2507</v>
      </c>
      <c r="O9" s="27">
        <v>0.55</v>
      </c>
    </row>
    <row r="10" ht="17.25" customHeight="1" spans="1:15">
      <c r="A10" s="29" t="s">
        <v>2512</v>
      </c>
      <c r="B10" s="27">
        <v>3706.89</v>
      </c>
      <c r="C10" s="27">
        <v>3683.42</v>
      </c>
      <c r="D10" s="28" t="s">
        <v>2507</v>
      </c>
      <c r="E10" s="28" t="s">
        <v>2507</v>
      </c>
      <c r="F10" s="28" t="s">
        <v>2507</v>
      </c>
      <c r="G10" s="28" t="s">
        <v>2507</v>
      </c>
      <c r="H10" s="27">
        <v>0.47</v>
      </c>
      <c r="I10" s="27">
        <v>23</v>
      </c>
      <c r="J10" s="33">
        <v>3706.9</v>
      </c>
      <c r="K10" s="27">
        <v>2064.11</v>
      </c>
      <c r="L10" s="27">
        <v>1559.27</v>
      </c>
      <c r="M10" s="28" t="s">
        <v>2507</v>
      </c>
      <c r="N10" s="28" t="s">
        <v>2507</v>
      </c>
      <c r="O10" s="27">
        <v>83.52</v>
      </c>
    </row>
    <row r="11" ht="17.25" customHeight="1" spans="1:15">
      <c r="A11" s="29" t="s">
        <v>2513</v>
      </c>
      <c r="B11" s="27">
        <v>2940.58</v>
      </c>
      <c r="C11" s="27">
        <v>2712.42</v>
      </c>
      <c r="D11" s="28" t="s">
        <v>2507</v>
      </c>
      <c r="E11" s="28" t="s">
        <v>2507</v>
      </c>
      <c r="F11" s="28" t="s">
        <v>2507</v>
      </c>
      <c r="G11" s="28" t="s">
        <v>2507</v>
      </c>
      <c r="H11" s="27" t="s">
        <v>2507</v>
      </c>
      <c r="I11" s="27">
        <v>228.16</v>
      </c>
      <c r="J11" s="33">
        <v>2940.58</v>
      </c>
      <c r="K11" s="27">
        <v>1696.22</v>
      </c>
      <c r="L11" s="27">
        <v>1016.2</v>
      </c>
      <c r="M11" s="28" t="s">
        <v>2507</v>
      </c>
      <c r="N11" s="28" t="s">
        <v>2507</v>
      </c>
      <c r="O11" s="27">
        <v>228.16</v>
      </c>
    </row>
    <row r="12" ht="17.25" customHeight="1" spans="1:15">
      <c r="A12" s="29" t="s">
        <v>2514</v>
      </c>
      <c r="B12" s="27">
        <v>885.37</v>
      </c>
      <c r="C12" s="27">
        <v>870.56</v>
      </c>
      <c r="D12" s="28" t="s">
        <v>2507</v>
      </c>
      <c r="E12" s="28" t="s">
        <v>2507</v>
      </c>
      <c r="F12" s="28" t="s">
        <v>2507</v>
      </c>
      <c r="G12" s="28" t="s">
        <v>2507</v>
      </c>
      <c r="H12" s="28" t="s">
        <v>2507</v>
      </c>
      <c r="I12" s="27">
        <v>14.81</v>
      </c>
      <c r="J12" s="33">
        <v>885.37</v>
      </c>
      <c r="K12" s="27">
        <v>557.12</v>
      </c>
      <c r="L12" s="27">
        <v>322.26</v>
      </c>
      <c r="M12" s="28" t="s">
        <v>2507</v>
      </c>
      <c r="N12" s="28" t="s">
        <v>2507</v>
      </c>
      <c r="O12" s="27">
        <v>5.99</v>
      </c>
    </row>
    <row r="13" ht="17.25" customHeight="1" spans="1:15">
      <c r="A13" s="29" t="s">
        <v>2515</v>
      </c>
      <c r="B13" s="27">
        <v>5029.67</v>
      </c>
      <c r="C13" s="27">
        <v>4612.68</v>
      </c>
      <c r="D13" s="28" t="s">
        <v>2507</v>
      </c>
      <c r="E13" s="28" t="s">
        <v>2507</v>
      </c>
      <c r="F13" s="28" t="s">
        <v>2507</v>
      </c>
      <c r="G13" s="28" t="s">
        <v>2507</v>
      </c>
      <c r="H13" s="28">
        <v>77.03</v>
      </c>
      <c r="I13" s="28">
        <v>339.96</v>
      </c>
      <c r="J13" s="33">
        <v>5029.68</v>
      </c>
      <c r="K13" s="27">
        <v>4412.87</v>
      </c>
      <c r="L13" s="27">
        <v>207.79</v>
      </c>
      <c r="M13" s="28" t="s">
        <v>2507</v>
      </c>
      <c r="N13" s="28" t="s">
        <v>2507</v>
      </c>
      <c r="O13" s="27">
        <v>409.02</v>
      </c>
    </row>
    <row r="14" ht="17.25" customHeight="1" spans="1:15">
      <c r="A14" s="29" t="s">
        <v>2516</v>
      </c>
      <c r="B14" s="27">
        <v>584.97</v>
      </c>
      <c r="C14" s="27">
        <v>541.6</v>
      </c>
      <c r="D14" s="28" t="s">
        <v>2507</v>
      </c>
      <c r="E14" s="28" t="s">
        <v>2507</v>
      </c>
      <c r="F14" s="28" t="s">
        <v>2507</v>
      </c>
      <c r="G14" s="28" t="s">
        <v>2507</v>
      </c>
      <c r="H14" s="27">
        <v>2.31</v>
      </c>
      <c r="I14" s="27">
        <v>41.06</v>
      </c>
      <c r="J14" s="33">
        <v>584.98</v>
      </c>
      <c r="K14" s="27">
        <v>400.03</v>
      </c>
      <c r="L14" s="27">
        <v>112.78</v>
      </c>
      <c r="M14" s="28" t="s">
        <v>2507</v>
      </c>
      <c r="N14" s="28">
        <v>0.1</v>
      </c>
      <c r="O14" s="27">
        <v>72.07</v>
      </c>
    </row>
    <row r="15" ht="17.25" customHeight="1" spans="1:15">
      <c r="A15" s="29" t="s">
        <v>2517</v>
      </c>
      <c r="B15" s="27">
        <v>591.37</v>
      </c>
      <c r="C15" s="27">
        <v>515.08</v>
      </c>
      <c r="D15" s="28" t="s">
        <v>2507</v>
      </c>
      <c r="E15" s="28" t="s">
        <v>2507</v>
      </c>
      <c r="F15" s="28" t="s">
        <v>2507</v>
      </c>
      <c r="G15" s="28" t="s">
        <v>2507</v>
      </c>
      <c r="H15" s="27">
        <v>4.21</v>
      </c>
      <c r="I15" s="27">
        <v>72.08</v>
      </c>
      <c r="J15" s="33">
        <v>591.37</v>
      </c>
      <c r="K15" s="27">
        <v>262.49</v>
      </c>
      <c r="L15" s="27">
        <v>122.86</v>
      </c>
      <c r="M15" s="28" t="s">
        <v>2507</v>
      </c>
      <c r="N15" s="28" t="s">
        <v>2507</v>
      </c>
      <c r="O15" s="27">
        <v>206.02</v>
      </c>
    </row>
    <row r="16" ht="17.25" customHeight="1" spans="1:15">
      <c r="A16" s="29" t="s">
        <v>2518</v>
      </c>
      <c r="B16" s="27">
        <v>8531.54</v>
      </c>
      <c r="C16" s="27">
        <v>6332.94</v>
      </c>
      <c r="D16" s="28" t="s">
        <v>2507</v>
      </c>
      <c r="E16" s="28">
        <v>16.41</v>
      </c>
      <c r="F16" s="28" t="s">
        <v>2507</v>
      </c>
      <c r="G16" s="28" t="s">
        <v>2507</v>
      </c>
      <c r="H16" s="28">
        <v>70.63</v>
      </c>
      <c r="I16" s="27">
        <v>2111.56</v>
      </c>
      <c r="J16" s="33">
        <v>8577.55</v>
      </c>
      <c r="K16" s="27">
        <v>4922.79</v>
      </c>
      <c r="L16" s="27">
        <v>529.03</v>
      </c>
      <c r="M16" s="28" t="s">
        <v>2507</v>
      </c>
      <c r="N16" s="28">
        <v>43.46</v>
      </c>
      <c r="O16" s="27">
        <v>3082.27</v>
      </c>
    </row>
    <row r="17" ht="17.25" customHeight="1" spans="1:15">
      <c r="A17" s="29" t="s">
        <v>2519</v>
      </c>
      <c r="B17" s="27">
        <v>9617.42</v>
      </c>
      <c r="C17" s="27">
        <v>9573.82</v>
      </c>
      <c r="D17" s="28" t="s">
        <v>2507</v>
      </c>
      <c r="E17" s="27" t="s">
        <v>2507</v>
      </c>
      <c r="F17" s="28" t="s">
        <v>2507</v>
      </c>
      <c r="G17" s="28" t="s">
        <v>2507</v>
      </c>
      <c r="H17" s="27">
        <v>43.2</v>
      </c>
      <c r="I17" s="27">
        <v>0.4</v>
      </c>
      <c r="J17" s="33">
        <v>9617.42</v>
      </c>
      <c r="K17" s="27">
        <v>791.74</v>
      </c>
      <c r="L17" s="27">
        <v>2140.61</v>
      </c>
      <c r="M17" s="28" t="s">
        <v>2507</v>
      </c>
      <c r="N17" s="27" t="s">
        <v>2507</v>
      </c>
      <c r="O17" s="27">
        <v>6685.07</v>
      </c>
    </row>
    <row r="18" ht="17.25" customHeight="1" spans="1:15">
      <c r="A18" s="29" t="s">
        <v>2520</v>
      </c>
      <c r="B18" s="27">
        <v>1238.56</v>
      </c>
      <c r="C18" s="27">
        <v>1212.84</v>
      </c>
      <c r="D18" s="28" t="s">
        <v>2507</v>
      </c>
      <c r="E18" s="28" t="s">
        <v>2507</v>
      </c>
      <c r="F18" s="28" t="s">
        <v>2507</v>
      </c>
      <c r="G18" s="28" t="s">
        <v>2507</v>
      </c>
      <c r="H18" s="27">
        <v>25.41</v>
      </c>
      <c r="I18" s="27">
        <v>0.31</v>
      </c>
      <c r="J18" s="33">
        <v>1238.55</v>
      </c>
      <c r="K18" s="27">
        <v>802.87</v>
      </c>
      <c r="L18" s="27">
        <v>357.42</v>
      </c>
      <c r="M18" s="28" t="s">
        <v>2507</v>
      </c>
      <c r="N18" s="28" t="s">
        <v>2507</v>
      </c>
      <c r="O18" s="27">
        <v>78.26</v>
      </c>
    </row>
    <row r="19" ht="17.25" customHeight="1" spans="1:15">
      <c r="A19" s="29" t="s">
        <v>2521</v>
      </c>
      <c r="B19" s="27">
        <v>552.37</v>
      </c>
      <c r="C19" s="27">
        <v>534.72</v>
      </c>
      <c r="D19" s="28" t="s">
        <v>2507</v>
      </c>
      <c r="E19" s="28" t="s">
        <v>2507</v>
      </c>
      <c r="F19" s="28" t="s">
        <v>2507</v>
      </c>
      <c r="G19" s="28" t="s">
        <v>2507</v>
      </c>
      <c r="H19" s="27" t="s">
        <v>2507</v>
      </c>
      <c r="I19" s="27">
        <v>17.65</v>
      </c>
      <c r="J19" s="33">
        <v>552.37</v>
      </c>
      <c r="K19" s="27">
        <v>514.92</v>
      </c>
      <c r="L19" s="27">
        <v>31.54</v>
      </c>
      <c r="M19" s="28" t="s">
        <v>2507</v>
      </c>
      <c r="N19" s="28" t="s">
        <v>2507</v>
      </c>
      <c r="O19" s="27">
        <v>5.91</v>
      </c>
    </row>
    <row r="20" ht="17.25" customHeight="1" spans="1:15">
      <c r="A20" s="29" t="s">
        <v>2522</v>
      </c>
      <c r="B20" s="27">
        <v>1465</v>
      </c>
      <c r="C20" s="27">
        <v>1310.11</v>
      </c>
      <c r="D20" s="28" t="s">
        <v>2507</v>
      </c>
      <c r="E20" s="28" t="s">
        <v>2507</v>
      </c>
      <c r="F20" s="28" t="s">
        <v>2507</v>
      </c>
      <c r="G20" s="28" t="s">
        <v>2507</v>
      </c>
      <c r="H20" s="28">
        <v>5.28</v>
      </c>
      <c r="I20" s="27">
        <v>149.61</v>
      </c>
      <c r="J20" s="33">
        <v>1464.98</v>
      </c>
      <c r="K20" s="27">
        <v>847</v>
      </c>
      <c r="L20" s="27">
        <v>470.06</v>
      </c>
      <c r="M20" s="28" t="s">
        <v>2507</v>
      </c>
      <c r="N20" s="28" t="s">
        <v>2507</v>
      </c>
      <c r="O20" s="27">
        <v>147.92</v>
      </c>
    </row>
    <row r="21" ht="17.25" customHeight="1" spans="1:15">
      <c r="A21" s="29" t="s">
        <v>2523</v>
      </c>
      <c r="B21" s="27">
        <v>1534.87</v>
      </c>
      <c r="C21" s="27">
        <v>1159.9</v>
      </c>
      <c r="D21" s="28" t="s">
        <v>2507</v>
      </c>
      <c r="E21" s="28">
        <v>44.06</v>
      </c>
      <c r="F21" s="28" t="s">
        <v>2507</v>
      </c>
      <c r="G21" s="28" t="s">
        <v>2507</v>
      </c>
      <c r="H21" s="28">
        <v>114.82</v>
      </c>
      <c r="I21" s="28">
        <v>216.09</v>
      </c>
      <c r="J21" s="33">
        <v>1534.87</v>
      </c>
      <c r="K21" s="27">
        <v>616.35</v>
      </c>
      <c r="L21" s="27">
        <v>716.67</v>
      </c>
      <c r="M21" s="28" t="s">
        <v>2507</v>
      </c>
      <c r="N21" s="28" t="s">
        <v>2507</v>
      </c>
      <c r="O21" s="27">
        <v>201.85</v>
      </c>
    </row>
    <row r="22" ht="17.25" customHeight="1" spans="1:15">
      <c r="A22" s="29" t="s">
        <v>2524</v>
      </c>
      <c r="B22" s="27">
        <v>1122.67</v>
      </c>
      <c r="C22" s="27">
        <v>935.46</v>
      </c>
      <c r="D22" s="28" t="s">
        <v>2507</v>
      </c>
      <c r="E22" s="28">
        <v>4.24</v>
      </c>
      <c r="F22" s="28" t="s">
        <v>2507</v>
      </c>
      <c r="G22" s="28" t="s">
        <v>2507</v>
      </c>
      <c r="H22" s="27">
        <v>66.54</v>
      </c>
      <c r="I22" s="27">
        <v>116.43</v>
      </c>
      <c r="J22" s="33">
        <v>1122.67</v>
      </c>
      <c r="K22" s="27">
        <v>759.96</v>
      </c>
      <c r="L22" s="27">
        <v>255.34</v>
      </c>
      <c r="M22" s="28" t="s">
        <v>2507</v>
      </c>
      <c r="N22" s="28" t="s">
        <v>2507</v>
      </c>
      <c r="O22" s="27">
        <v>107.37</v>
      </c>
    </row>
    <row r="23" ht="17.25" customHeight="1" spans="1:15">
      <c r="A23" s="29" t="s">
        <v>2525</v>
      </c>
      <c r="B23" s="27">
        <v>2877.6</v>
      </c>
      <c r="C23" s="27">
        <v>2877.6</v>
      </c>
      <c r="D23" s="28" t="s">
        <v>2507</v>
      </c>
      <c r="E23" s="27" t="s">
        <v>2507</v>
      </c>
      <c r="F23" s="28" t="s">
        <v>2507</v>
      </c>
      <c r="G23" s="27" t="s">
        <v>2507</v>
      </c>
      <c r="H23" s="27" t="s">
        <v>2507</v>
      </c>
      <c r="I23" s="27" t="s">
        <v>2507</v>
      </c>
      <c r="J23" s="33">
        <v>2877.6</v>
      </c>
      <c r="K23" s="27">
        <v>680.6</v>
      </c>
      <c r="L23" s="27">
        <v>697</v>
      </c>
      <c r="M23" s="28" t="s">
        <v>2507</v>
      </c>
      <c r="N23" s="28" t="s">
        <v>2507</v>
      </c>
      <c r="O23" s="27">
        <v>1500</v>
      </c>
    </row>
    <row r="24" ht="17.25" customHeight="1" spans="1:15">
      <c r="A24" s="29" t="s">
        <v>2526</v>
      </c>
      <c r="B24" s="27">
        <v>109600.45</v>
      </c>
      <c r="C24" s="27">
        <v>95037.77</v>
      </c>
      <c r="D24" s="28">
        <v>60</v>
      </c>
      <c r="E24" s="27" t="s">
        <v>2507</v>
      </c>
      <c r="F24" s="28" t="s">
        <v>2507</v>
      </c>
      <c r="G24" s="28" t="s">
        <v>2507</v>
      </c>
      <c r="H24" s="27">
        <v>7105.68</v>
      </c>
      <c r="I24" s="27">
        <v>7397</v>
      </c>
      <c r="J24" s="33">
        <v>109600.45</v>
      </c>
      <c r="K24" s="27">
        <v>53000.99</v>
      </c>
      <c r="L24" s="27">
        <v>46365.16</v>
      </c>
      <c r="M24" s="28" t="s">
        <v>2507</v>
      </c>
      <c r="N24" s="28" t="s">
        <v>2507</v>
      </c>
      <c r="O24" s="27">
        <v>10234.3</v>
      </c>
    </row>
    <row r="25" ht="17.25" customHeight="1" spans="1:15">
      <c r="A25" s="29" t="s">
        <v>2527</v>
      </c>
      <c r="B25" s="27">
        <v>9378.82</v>
      </c>
      <c r="C25" s="27">
        <v>9378.82</v>
      </c>
      <c r="D25" s="28" t="s">
        <v>2507</v>
      </c>
      <c r="E25" s="28" t="s">
        <v>2507</v>
      </c>
      <c r="F25" s="28" t="s">
        <v>2507</v>
      </c>
      <c r="G25" s="28" t="s">
        <v>2507</v>
      </c>
      <c r="H25" s="28" t="s">
        <v>2507</v>
      </c>
      <c r="I25" s="27" t="s">
        <v>2507</v>
      </c>
      <c r="J25" s="33">
        <v>9378.82</v>
      </c>
      <c r="K25" s="27">
        <v>3983.25</v>
      </c>
      <c r="L25" s="27">
        <v>4771.38</v>
      </c>
      <c r="M25" s="28" t="s">
        <v>2507</v>
      </c>
      <c r="N25" s="28" t="s">
        <v>2507</v>
      </c>
      <c r="O25" s="27">
        <v>624.19</v>
      </c>
    </row>
    <row r="26" ht="17.25" customHeight="1" spans="1:15">
      <c r="A26" s="29" t="s">
        <v>2528</v>
      </c>
      <c r="B26" s="27">
        <v>3073.05</v>
      </c>
      <c r="C26" s="27">
        <v>2703.06</v>
      </c>
      <c r="D26" s="27" t="s">
        <v>2507</v>
      </c>
      <c r="E26" s="28" t="s">
        <v>2507</v>
      </c>
      <c r="F26" s="28" t="s">
        <v>2507</v>
      </c>
      <c r="G26" s="28" t="s">
        <v>2507</v>
      </c>
      <c r="H26" s="27">
        <v>99.41</v>
      </c>
      <c r="I26" s="27">
        <v>270.58</v>
      </c>
      <c r="J26" s="33">
        <v>3073.05</v>
      </c>
      <c r="K26" s="27">
        <v>1528.35</v>
      </c>
      <c r="L26" s="27">
        <v>1017.34</v>
      </c>
      <c r="M26" s="28" t="s">
        <v>2507</v>
      </c>
      <c r="N26" s="28" t="s">
        <v>2507</v>
      </c>
      <c r="O26" s="27">
        <v>527.36</v>
      </c>
    </row>
    <row r="27" ht="17.25" customHeight="1" spans="1:15">
      <c r="A27" s="29" t="s">
        <v>2529</v>
      </c>
      <c r="B27" s="27">
        <v>4990.98</v>
      </c>
      <c r="C27" s="27">
        <v>3671.33</v>
      </c>
      <c r="D27" s="28">
        <v>20</v>
      </c>
      <c r="E27" s="28" t="s">
        <v>2507</v>
      </c>
      <c r="F27" s="28" t="s">
        <v>2507</v>
      </c>
      <c r="G27" s="28" t="s">
        <v>2507</v>
      </c>
      <c r="H27" s="27">
        <v>7.29</v>
      </c>
      <c r="I27" s="27">
        <v>1292.36</v>
      </c>
      <c r="J27" s="33">
        <v>4990.99</v>
      </c>
      <c r="K27" s="27">
        <v>477.21</v>
      </c>
      <c r="L27" s="27">
        <v>3489.9</v>
      </c>
      <c r="M27" s="28" t="s">
        <v>2507</v>
      </c>
      <c r="N27" s="28" t="s">
        <v>2507</v>
      </c>
      <c r="O27" s="27">
        <v>1023.88</v>
      </c>
    </row>
    <row r="28" ht="17.25" customHeight="1" spans="1:15">
      <c r="A28" s="29" t="s">
        <v>2530</v>
      </c>
      <c r="B28" s="27">
        <v>9263.68</v>
      </c>
      <c r="C28" s="27">
        <v>8659.33</v>
      </c>
      <c r="D28" s="28">
        <v>45.94</v>
      </c>
      <c r="E28" s="28" t="s">
        <v>2507</v>
      </c>
      <c r="F28" s="28" t="s">
        <v>2507</v>
      </c>
      <c r="G28" s="28" t="s">
        <v>2507</v>
      </c>
      <c r="H28" s="28">
        <v>24.36</v>
      </c>
      <c r="I28" s="28">
        <v>534.05</v>
      </c>
      <c r="J28" s="33">
        <v>9263.68</v>
      </c>
      <c r="K28" s="27">
        <v>6963.35</v>
      </c>
      <c r="L28" s="27">
        <v>1854.99</v>
      </c>
      <c r="M28" s="28" t="s">
        <v>2507</v>
      </c>
      <c r="N28" s="28" t="s">
        <v>2507</v>
      </c>
      <c r="O28" s="28">
        <v>445.34</v>
      </c>
    </row>
    <row r="29" ht="17.25" customHeight="1" spans="1:15">
      <c r="A29" s="29" t="s">
        <v>2531</v>
      </c>
      <c r="B29" s="27">
        <v>4366.74</v>
      </c>
      <c r="C29" s="27">
        <v>3325.29</v>
      </c>
      <c r="D29" s="28" t="s">
        <v>2507</v>
      </c>
      <c r="E29" s="28" t="s">
        <v>2507</v>
      </c>
      <c r="F29" s="28">
        <v>480.2</v>
      </c>
      <c r="G29" s="28" t="s">
        <v>2507</v>
      </c>
      <c r="H29" s="27">
        <v>12.09</v>
      </c>
      <c r="I29" s="27">
        <v>549.16</v>
      </c>
      <c r="J29" s="33">
        <v>4366.75</v>
      </c>
      <c r="K29" s="27">
        <v>2192.83</v>
      </c>
      <c r="L29" s="27">
        <v>875.75</v>
      </c>
      <c r="M29" s="28">
        <v>283.1</v>
      </c>
      <c r="N29" s="28">
        <v>171.99</v>
      </c>
      <c r="O29" s="27">
        <v>843.08</v>
      </c>
    </row>
    <row r="30" ht="17.25" customHeight="1" spans="1:15">
      <c r="A30" s="29" t="s">
        <v>2532</v>
      </c>
      <c r="B30" s="27">
        <v>4471.85</v>
      </c>
      <c r="C30" s="27">
        <v>4471.69</v>
      </c>
      <c r="D30" s="27" t="s">
        <v>2507</v>
      </c>
      <c r="E30" s="28" t="s">
        <v>2507</v>
      </c>
      <c r="F30" s="28" t="s">
        <v>2507</v>
      </c>
      <c r="G30" s="28" t="s">
        <v>2507</v>
      </c>
      <c r="H30" s="27" t="s">
        <v>2507</v>
      </c>
      <c r="I30" s="27">
        <v>0.16</v>
      </c>
      <c r="J30" s="33">
        <v>4471.85</v>
      </c>
      <c r="K30" s="27">
        <v>862.25</v>
      </c>
      <c r="L30" s="27">
        <v>3482.35</v>
      </c>
      <c r="M30" s="28" t="s">
        <v>2507</v>
      </c>
      <c r="N30" s="28" t="s">
        <v>2507</v>
      </c>
      <c r="O30" s="27">
        <v>127.25</v>
      </c>
    </row>
    <row r="31" ht="17.25" customHeight="1" spans="1:15">
      <c r="A31" s="29" t="s">
        <v>2533</v>
      </c>
      <c r="B31" s="27">
        <v>1310.18</v>
      </c>
      <c r="C31" s="27">
        <v>1044.99</v>
      </c>
      <c r="D31" s="27" t="s">
        <v>2507</v>
      </c>
      <c r="E31" s="28" t="s">
        <v>2507</v>
      </c>
      <c r="F31" s="28" t="s">
        <v>2507</v>
      </c>
      <c r="G31" s="28" t="s">
        <v>2507</v>
      </c>
      <c r="H31" s="27" t="s">
        <v>2507</v>
      </c>
      <c r="I31" s="27">
        <v>265.19</v>
      </c>
      <c r="J31" s="33">
        <v>1310.18</v>
      </c>
      <c r="K31" s="27">
        <v>355.39</v>
      </c>
      <c r="L31" s="27">
        <v>536.54</v>
      </c>
      <c r="M31" s="28" t="s">
        <v>2507</v>
      </c>
      <c r="N31" s="28" t="s">
        <v>2507</v>
      </c>
      <c r="O31" s="27">
        <v>418.25</v>
      </c>
    </row>
    <row r="32" ht="17.25" customHeight="1" spans="1:15">
      <c r="A32" s="29" t="s">
        <v>2534</v>
      </c>
      <c r="B32" s="27">
        <v>196.84</v>
      </c>
      <c r="C32" s="27">
        <v>196.69</v>
      </c>
      <c r="D32" s="28" t="s">
        <v>2507</v>
      </c>
      <c r="E32" s="28" t="s">
        <v>2507</v>
      </c>
      <c r="F32" s="27" t="s">
        <v>2507</v>
      </c>
      <c r="G32" s="28" t="s">
        <v>2507</v>
      </c>
      <c r="H32" s="27">
        <v>0.03</v>
      </c>
      <c r="I32" s="27">
        <v>0.12</v>
      </c>
      <c r="J32" s="33">
        <v>196.84</v>
      </c>
      <c r="K32" s="27">
        <v>159.5</v>
      </c>
      <c r="L32" s="27">
        <v>36.83</v>
      </c>
      <c r="M32" s="27" t="s">
        <v>2507</v>
      </c>
      <c r="N32" s="27" t="s">
        <v>2507</v>
      </c>
      <c r="O32" s="27">
        <v>0.51</v>
      </c>
    </row>
    <row r="33" ht="17.25" customHeight="1" spans="1:15">
      <c r="A33" s="29" t="s">
        <v>2535</v>
      </c>
      <c r="B33" s="27">
        <v>243.48</v>
      </c>
      <c r="C33" s="27">
        <v>242.78</v>
      </c>
      <c r="D33" s="28" t="s">
        <v>2507</v>
      </c>
      <c r="E33" s="28" t="s">
        <v>2507</v>
      </c>
      <c r="F33" s="28" t="s">
        <v>2507</v>
      </c>
      <c r="G33" s="28" t="s">
        <v>2507</v>
      </c>
      <c r="H33" s="28" t="s">
        <v>2507</v>
      </c>
      <c r="I33" s="28">
        <v>0.7</v>
      </c>
      <c r="J33" s="33">
        <v>243.47</v>
      </c>
      <c r="K33" s="27">
        <v>198.12</v>
      </c>
      <c r="L33" s="27">
        <v>44.83</v>
      </c>
      <c r="M33" s="28" t="s">
        <v>2507</v>
      </c>
      <c r="N33" s="28" t="s">
        <v>2507</v>
      </c>
      <c r="O33" s="27">
        <v>0.52</v>
      </c>
    </row>
    <row r="34" ht="17.25" customHeight="1" spans="1:15">
      <c r="A34" s="29" t="s">
        <v>2536</v>
      </c>
      <c r="B34" s="27">
        <v>188.47</v>
      </c>
      <c r="C34" s="27">
        <v>187.25</v>
      </c>
      <c r="D34" s="28" t="s">
        <v>2507</v>
      </c>
      <c r="E34" s="28" t="s">
        <v>2507</v>
      </c>
      <c r="F34" s="28" t="s">
        <v>2507</v>
      </c>
      <c r="G34" s="28" t="s">
        <v>2507</v>
      </c>
      <c r="H34" s="28" t="s">
        <v>2507</v>
      </c>
      <c r="I34" s="27">
        <v>1.22</v>
      </c>
      <c r="J34" s="33">
        <v>188.47</v>
      </c>
      <c r="K34" s="27">
        <v>141.61</v>
      </c>
      <c r="L34" s="27">
        <v>41.89</v>
      </c>
      <c r="M34" s="28" t="s">
        <v>2507</v>
      </c>
      <c r="N34" s="28" t="s">
        <v>2507</v>
      </c>
      <c r="O34" s="27">
        <v>4.97</v>
      </c>
    </row>
    <row r="35" ht="17.25" customHeight="1" spans="1:15">
      <c r="A35" s="29" t="s">
        <v>2537</v>
      </c>
      <c r="B35" s="27">
        <v>141.12</v>
      </c>
      <c r="C35" s="27">
        <v>141.12</v>
      </c>
      <c r="D35" s="28" t="s">
        <v>2507</v>
      </c>
      <c r="E35" s="28" t="s">
        <v>2507</v>
      </c>
      <c r="F35" s="28" t="s">
        <v>2507</v>
      </c>
      <c r="G35" s="28" t="s">
        <v>2507</v>
      </c>
      <c r="H35" s="27" t="s">
        <v>2507</v>
      </c>
      <c r="I35" s="27" t="s">
        <v>2507</v>
      </c>
      <c r="J35" s="33">
        <v>141.12</v>
      </c>
      <c r="K35" s="27">
        <v>116.61</v>
      </c>
      <c r="L35" s="27">
        <v>24.51</v>
      </c>
      <c r="M35" s="28" t="s">
        <v>2507</v>
      </c>
      <c r="N35" s="28" t="s">
        <v>2507</v>
      </c>
      <c r="O35" s="27" t="s">
        <v>2507</v>
      </c>
    </row>
    <row r="36" ht="17.25" customHeight="1" spans="1:15">
      <c r="A36" s="29" t="s">
        <v>2538</v>
      </c>
      <c r="B36" s="27">
        <v>204.5</v>
      </c>
      <c r="C36" s="27">
        <v>204.16</v>
      </c>
      <c r="D36" s="28" t="s">
        <v>2507</v>
      </c>
      <c r="E36" s="28" t="s">
        <v>2507</v>
      </c>
      <c r="F36" s="28" t="s">
        <v>2507</v>
      </c>
      <c r="G36" s="28" t="s">
        <v>2507</v>
      </c>
      <c r="H36" s="28" t="s">
        <v>2507</v>
      </c>
      <c r="I36" s="27">
        <v>0.34</v>
      </c>
      <c r="J36" s="33">
        <v>204.5</v>
      </c>
      <c r="K36" s="27">
        <v>170.78</v>
      </c>
      <c r="L36" s="27">
        <v>33.52</v>
      </c>
      <c r="M36" s="28" t="s">
        <v>2507</v>
      </c>
      <c r="N36" s="28" t="s">
        <v>2507</v>
      </c>
      <c r="O36" s="27">
        <v>0.2</v>
      </c>
    </row>
    <row r="37" ht="17.25" customHeight="1" spans="1:15">
      <c r="A37" s="29" t="s">
        <v>2539</v>
      </c>
      <c r="B37" s="27">
        <v>141.02</v>
      </c>
      <c r="C37" s="27">
        <v>139.2</v>
      </c>
      <c r="D37" s="28" t="s">
        <v>2507</v>
      </c>
      <c r="E37" s="28" t="s">
        <v>2507</v>
      </c>
      <c r="F37" s="28" t="s">
        <v>2507</v>
      </c>
      <c r="G37" s="28" t="s">
        <v>2507</v>
      </c>
      <c r="H37" s="28" t="s">
        <v>2507</v>
      </c>
      <c r="I37" s="27">
        <v>1.82</v>
      </c>
      <c r="J37" s="33">
        <v>141.02</v>
      </c>
      <c r="K37" s="27">
        <v>105.42</v>
      </c>
      <c r="L37" s="27">
        <v>31.07</v>
      </c>
      <c r="M37" s="28" t="s">
        <v>2507</v>
      </c>
      <c r="N37" s="28" t="s">
        <v>2507</v>
      </c>
      <c r="O37" s="27">
        <v>4.53</v>
      </c>
    </row>
    <row r="38" ht="17.25" customHeight="1" spans="1:15">
      <c r="A38" s="29" t="s">
        <v>2540</v>
      </c>
      <c r="B38" s="27">
        <v>384.53</v>
      </c>
      <c r="C38" s="27">
        <v>384.53</v>
      </c>
      <c r="D38" s="28" t="s">
        <v>2507</v>
      </c>
      <c r="E38" s="28" t="s">
        <v>2507</v>
      </c>
      <c r="F38" s="28" t="s">
        <v>2507</v>
      </c>
      <c r="G38" s="28" t="s">
        <v>2507</v>
      </c>
      <c r="H38" s="28" t="s">
        <v>2507</v>
      </c>
      <c r="I38" s="27" t="s">
        <v>2507</v>
      </c>
      <c r="J38" s="33">
        <v>384.53</v>
      </c>
      <c r="K38" s="27">
        <v>294.78</v>
      </c>
      <c r="L38" s="27">
        <v>85.83</v>
      </c>
      <c r="M38" s="28" t="s">
        <v>2507</v>
      </c>
      <c r="N38" s="28" t="s">
        <v>2507</v>
      </c>
      <c r="O38" s="27">
        <v>3.92</v>
      </c>
    </row>
    <row r="39" ht="17.25" customHeight="1" spans="1:15">
      <c r="A39" s="29" t="s">
        <v>2541</v>
      </c>
      <c r="B39" s="27">
        <v>136.44</v>
      </c>
      <c r="C39" s="27">
        <v>136.23</v>
      </c>
      <c r="D39" s="28" t="s">
        <v>2507</v>
      </c>
      <c r="E39" s="28" t="s">
        <v>2507</v>
      </c>
      <c r="F39" s="28" t="s">
        <v>2507</v>
      </c>
      <c r="G39" s="28" t="s">
        <v>2507</v>
      </c>
      <c r="H39" s="28" t="s">
        <v>2507</v>
      </c>
      <c r="I39" s="27">
        <v>0.21</v>
      </c>
      <c r="J39" s="33">
        <v>136.45</v>
      </c>
      <c r="K39" s="27">
        <v>111.13</v>
      </c>
      <c r="L39" s="27">
        <v>25.08</v>
      </c>
      <c r="M39" s="28" t="s">
        <v>2507</v>
      </c>
      <c r="N39" s="28" t="s">
        <v>2507</v>
      </c>
      <c r="O39" s="27">
        <v>0.24</v>
      </c>
    </row>
    <row r="40" ht="17.25" customHeight="1" spans="1:15">
      <c r="A40" s="29" t="s">
        <v>2542</v>
      </c>
      <c r="B40" s="27">
        <v>1070.2</v>
      </c>
      <c r="C40" s="27">
        <v>1060.2</v>
      </c>
      <c r="D40" s="28" t="s">
        <v>2507</v>
      </c>
      <c r="E40" s="28" t="s">
        <v>2507</v>
      </c>
      <c r="F40" s="28" t="s">
        <v>2507</v>
      </c>
      <c r="G40" s="28" t="s">
        <v>2507</v>
      </c>
      <c r="H40" s="28" t="s">
        <v>2507</v>
      </c>
      <c r="I40" s="27">
        <v>10</v>
      </c>
      <c r="J40" s="33">
        <v>1070.19</v>
      </c>
      <c r="K40" s="27">
        <v>558.57</v>
      </c>
      <c r="L40" s="27">
        <v>364.61</v>
      </c>
      <c r="M40" s="28" t="s">
        <v>2507</v>
      </c>
      <c r="N40" s="28" t="s">
        <v>2507</v>
      </c>
      <c r="O40" s="27">
        <v>147.01</v>
      </c>
    </row>
    <row r="41" ht="17.25" customHeight="1" spans="1:15">
      <c r="A41" s="29" t="s">
        <v>2543</v>
      </c>
      <c r="B41" s="27">
        <v>9344.68</v>
      </c>
      <c r="C41" s="27">
        <v>8438.84</v>
      </c>
      <c r="D41" s="28" t="s">
        <v>2507</v>
      </c>
      <c r="E41" s="28" t="s">
        <v>2507</v>
      </c>
      <c r="F41" s="28" t="s">
        <v>2507</v>
      </c>
      <c r="G41" s="28" t="s">
        <v>2507</v>
      </c>
      <c r="H41" s="28">
        <v>905.84</v>
      </c>
      <c r="I41" s="28" t="s">
        <v>2507</v>
      </c>
      <c r="J41" s="33">
        <v>9344.68</v>
      </c>
      <c r="K41" s="27">
        <v>1731.71</v>
      </c>
      <c r="L41" s="27">
        <v>5526.96</v>
      </c>
      <c r="M41" s="28" t="s">
        <v>2507</v>
      </c>
      <c r="N41" s="28" t="s">
        <v>2507</v>
      </c>
      <c r="O41" s="28">
        <v>2086.01</v>
      </c>
    </row>
    <row r="42" ht="17.25" customHeight="1" spans="1:15">
      <c r="A42" s="29" t="s">
        <v>2544</v>
      </c>
      <c r="B42" s="27">
        <v>549.37</v>
      </c>
      <c r="C42" s="27">
        <v>531.4</v>
      </c>
      <c r="D42" s="28" t="s">
        <v>2507</v>
      </c>
      <c r="E42" s="28" t="s">
        <v>2507</v>
      </c>
      <c r="F42" s="28" t="s">
        <v>2507</v>
      </c>
      <c r="G42" s="28" t="s">
        <v>2507</v>
      </c>
      <c r="H42" s="28">
        <v>1.57</v>
      </c>
      <c r="I42" s="27">
        <v>16.4</v>
      </c>
      <c r="J42" s="33">
        <v>549.37</v>
      </c>
      <c r="K42" s="27">
        <v>365.16</v>
      </c>
      <c r="L42" s="27">
        <v>27.01</v>
      </c>
      <c r="M42" s="28" t="s">
        <v>2507</v>
      </c>
      <c r="N42" s="28" t="s">
        <v>2507</v>
      </c>
      <c r="O42" s="27">
        <v>157.2</v>
      </c>
    </row>
    <row r="43" ht="17.25" customHeight="1" spans="1:15">
      <c r="A43" s="29" t="s">
        <v>2545</v>
      </c>
      <c r="B43" s="27">
        <v>6662.38</v>
      </c>
      <c r="C43" s="27">
        <v>6659.89</v>
      </c>
      <c r="D43" s="28" t="s">
        <v>2507</v>
      </c>
      <c r="E43" s="28" t="s">
        <v>2507</v>
      </c>
      <c r="F43" s="28" t="s">
        <v>2507</v>
      </c>
      <c r="G43" s="28" t="s">
        <v>2507</v>
      </c>
      <c r="H43" s="28">
        <v>2.42</v>
      </c>
      <c r="I43" s="28">
        <v>0.07</v>
      </c>
      <c r="J43" s="33">
        <v>6662.39</v>
      </c>
      <c r="K43" s="27">
        <v>3538.53</v>
      </c>
      <c r="L43" s="27">
        <v>2904.88</v>
      </c>
      <c r="M43" s="28" t="s">
        <v>2507</v>
      </c>
      <c r="N43" s="28" t="s">
        <v>2507</v>
      </c>
      <c r="O43" s="27">
        <v>218.98</v>
      </c>
    </row>
    <row r="44" ht="17.25" customHeight="1" spans="1:15">
      <c r="A44" s="29" t="s">
        <v>2546</v>
      </c>
      <c r="B44" s="27">
        <v>31051.32</v>
      </c>
      <c r="C44" s="27">
        <v>26725.77</v>
      </c>
      <c r="D44" s="28" t="s">
        <v>2507</v>
      </c>
      <c r="E44" s="28" t="s">
        <v>2507</v>
      </c>
      <c r="F44" s="28" t="s">
        <v>2507</v>
      </c>
      <c r="G44" s="28" t="s">
        <v>2507</v>
      </c>
      <c r="H44" s="27">
        <v>257.89</v>
      </c>
      <c r="I44" s="27">
        <v>4067.66</v>
      </c>
      <c r="J44" s="33">
        <v>31051.31</v>
      </c>
      <c r="K44" s="27">
        <v>5491.76</v>
      </c>
      <c r="L44" s="27">
        <v>21885.9</v>
      </c>
      <c r="M44" s="28" t="s">
        <v>2507</v>
      </c>
      <c r="N44" s="28" t="s">
        <v>2507</v>
      </c>
      <c r="O44" s="28">
        <v>3673.65</v>
      </c>
    </row>
    <row r="45" ht="17.25" customHeight="1" spans="1:15">
      <c r="A45" s="29" t="s">
        <v>2547</v>
      </c>
      <c r="B45" s="27">
        <v>3455.94</v>
      </c>
      <c r="C45" s="27">
        <v>2384.01</v>
      </c>
      <c r="D45" s="28" t="s">
        <v>2507</v>
      </c>
      <c r="E45" s="28" t="s">
        <v>2507</v>
      </c>
      <c r="F45" s="28" t="s">
        <v>2507</v>
      </c>
      <c r="G45" s="28" t="s">
        <v>2507</v>
      </c>
      <c r="H45" s="28">
        <v>14.58</v>
      </c>
      <c r="I45" s="28">
        <v>1057.35</v>
      </c>
      <c r="J45" s="33">
        <v>3455.94</v>
      </c>
      <c r="K45" s="27">
        <v>1366.34</v>
      </c>
      <c r="L45" s="27">
        <v>927.15</v>
      </c>
      <c r="M45" s="28" t="s">
        <v>2507</v>
      </c>
      <c r="N45" s="28" t="s">
        <v>2507</v>
      </c>
      <c r="O45" s="28">
        <v>1162.45</v>
      </c>
    </row>
    <row r="46" ht="17.25" customHeight="1" spans="1:15">
      <c r="A46" s="29" t="s">
        <v>2548</v>
      </c>
      <c r="B46" s="27">
        <v>1743.16</v>
      </c>
      <c r="C46" s="27">
        <v>1580.57</v>
      </c>
      <c r="D46" s="28" t="s">
        <v>2507</v>
      </c>
      <c r="E46" s="28" t="s">
        <v>2507</v>
      </c>
      <c r="F46" s="28" t="s">
        <v>2507</v>
      </c>
      <c r="G46" s="28">
        <v>0.18</v>
      </c>
      <c r="H46" s="27">
        <v>1.65</v>
      </c>
      <c r="I46" s="27">
        <v>160.76</v>
      </c>
      <c r="J46" s="33">
        <v>1938.05</v>
      </c>
      <c r="K46" s="27">
        <v>1390.73</v>
      </c>
      <c r="L46" s="27">
        <v>317.59</v>
      </c>
      <c r="M46" s="28" t="s">
        <v>2507</v>
      </c>
      <c r="N46" s="28">
        <v>1.79</v>
      </c>
      <c r="O46" s="27">
        <v>227.94</v>
      </c>
    </row>
    <row r="47" ht="17.25" customHeight="1" spans="1:15">
      <c r="A47" s="29" t="s">
        <v>2549</v>
      </c>
      <c r="B47" s="27">
        <v>515534.43</v>
      </c>
      <c r="C47" s="27">
        <v>46322.63</v>
      </c>
      <c r="D47" s="27" t="s">
        <v>2507</v>
      </c>
      <c r="E47" s="27">
        <v>446601.12</v>
      </c>
      <c r="F47" s="28" t="s">
        <v>2507</v>
      </c>
      <c r="G47" s="27">
        <v>383.04</v>
      </c>
      <c r="H47" s="27">
        <v>3828.56</v>
      </c>
      <c r="I47" s="27">
        <v>18399.08</v>
      </c>
      <c r="J47" s="33">
        <v>516758.54</v>
      </c>
      <c r="K47" s="27">
        <v>395203.32</v>
      </c>
      <c r="L47" s="27">
        <v>104458.85</v>
      </c>
      <c r="M47" s="28" t="s">
        <v>2507</v>
      </c>
      <c r="N47" s="27">
        <v>10855.97</v>
      </c>
      <c r="O47" s="27">
        <v>6240.4</v>
      </c>
    </row>
    <row r="48" ht="17.25" customHeight="1" spans="1:15">
      <c r="A48" s="29" t="s">
        <v>2550</v>
      </c>
      <c r="B48" s="27">
        <v>46536.31</v>
      </c>
      <c r="C48" s="27">
        <v>28070.14</v>
      </c>
      <c r="D48" s="27">
        <v>4870.41</v>
      </c>
      <c r="E48" s="27">
        <v>1386.22</v>
      </c>
      <c r="F48" s="28" t="s">
        <v>2507</v>
      </c>
      <c r="G48" s="27" t="s">
        <v>2507</v>
      </c>
      <c r="H48" s="27">
        <v>2802.44</v>
      </c>
      <c r="I48" s="27">
        <v>9407.1</v>
      </c>
      <c r="J48" s="33">
        <v>49333.86</v>
      </c>
      <c r="K48" s="27">
        <v>17781.08</v>
      </c>
      <c r="L48" s="27">
        <v>21628.92</v>
      </c>
      <c r="M48" s="28" t="s">
        <v>2507</v>
      </c>
      <c r="N48" s="27">
        <v>112.38</v>
      </c>
      <c r="O48" s="27">
        <v>9811.48</v>
      </c>
    </row>
    <row r="49" ht="17.25" customHeight="1" spans="1:15">
      <c r="A49" s="29" t="s">
        <v>2551</v>
      </c>
      <c r="B49" s="27">
        <v>6922.75</v>
      </c>
      <c r="C49" s="27">
        <v>3695.11</v>
      </c>
      <c r="D49" s="27">
        <v>570.44</v>
      </c>
      <c r="E49" s="28">
        <v>83.47</v>
      </c>
      <c r="F49" s="27" t="s">
        <v>2507</v>
      </c>
      <c r="G49" s="28" t="s">
        <v>2507</v>
      </c>
      <c r="H49" s="27">
        <v>903.41</v>
      </c>
      <c r="I49" s="27">
        <v>1670.32</v>
      </c>
      <c r="J49" s="33">
        <v>6937.07</v>
      </c>
      <c r="K49" s="27">
        <v>497.34</v>
      </c>
      <c r="L49" s="27">
        <v>5844.81</v>
      </c>
      <c r="M49" s="27" t="s">
        <v>2507</v>
      </c>
      <c r="N49" s="28" t="s">
        <v>2507</v>
      </c>
      <c r="O49" s="27">
        <v>594.92</v>
      </c>
    </row>
    <row r="50" ht="17.25" customHeight="1" spans="1:15">
      <c r="A50" s="29" t="s">
        <v>2552</v>
      </c>
      <c r="B50" s="27">
        <v>1465.16</v>
      </c>
      <c r="C50" s="27">
        <v>1454.38</v>
      </c>
      <c r="D50" s="28" t="s">
        <v>2507</v>
      </c>
      <c r="E50" s="28" t="s">
        <v>2507</v>
      </c>
      <c r="F50" s="28" t="s">
        <v>2507</v>
      </c>
      <c r="G50" s="28" t="s">
        <v>2507</v>
      </c>
      <c r="H50" s="27">
        <v>0.46</v>
      </c>
      <c r="I50" s="27">
        <v>10.32</v>
      </c>
      <c r="J50" s="33">
        <v>1465.16</v>
      </c>
      <c r="K50" s="27">
        <v>791.3</v>
      </c>
      <c r="L50" s="27">
        <v>552.14</v>
      </c>
      <c r="M50" s="28" t="s">
        <v>2507</v>
      </c>
      <c r="N50" s="28" t="s">
        <v>2507</v>
      </c>
      <c r="O50" s="27">
        <v>121.72</v>
      </c>
    </row>
    <row r="51" ht="17.25" customHeight="1" spans="1:15">
      <c r="A51" s="29" t="s">
        <v>2553</v>
      </c>
      <c r="B51" s="27">
        <v>404.28</v>
      </c>
      <c r="C51" s="27">
        <v>403.56</v>
      </c>
      <c r="D51" s="28" t="s">
        <v>2507</v>
      </c>
      <c r="E51" s="28" t="s">
        <v>2507</v>
      </c>
      <c r="F51" s="28" t="s">
        <v>2507</v>
      </c>
      <c r="G51" s="28">
        <v>0.66</v>
      </c>
      <c r="H51" s="27">
        <v>0.06</v>
      </c>
      <c r="I51" s="28" t="s">
        <v>2507</v>
      </c>
      <c r="J51" s="33">
        <v>404.27</v>
      </c>
      <c r="K51" s="27">
        <v>187.8</v>
      </c>
      <c r="L51" s="27">
        <v>216.47</v>
      </c>
      <c r="M51" s="28" t="s">
        <v>2507</v>
      </c>
      <c r="N51" s="28" t="s">
        <v>2507</v>
      </c>
      <c r="O51" s="28" t="s">
        <v>2507</v>
      </c>
    </row>
    <row r="52" ht="17.25" customHeight="1" spans="1:15">
      <c r="A52" s="29" t="s">
        <v>2554</v>
      </c>
      <c r="B52" s="27">
        <v>3298.86</v>
      </c>
      <c r="C52" s="27">
        <v>2884.79</v>
      </c>
      <c r="D52" s="28" t="s">
        <v>2507</v>
      </c>
      <c r="E52" s="28" t="s">
        <v>2507</v>
      </c>
      <c r="F52" s="28" t="s">
        <v>2507</v>
      </c>
      <c r="G52" s="28" t="s">
        <v>2507</v>
      </c>
      <c r="H52" s="27">
        <v>13.44</v>
      </c>
      <c r="I52" s="27">
        <v>400.63</v>
      </c>
      <c r="J52" s="33">
        <v>3298.87</v>
      </c>
      <c r="K52" s="27">
        <v>1065.5</v>
      </c>
      <c r="L52" s="27">
        <v>1586.24</v>
      </c>
      <c r="M52" s="28" t="s">
        <v>2507</v>
      </c>
      <c r="N52" s="28" t="s">
        <v>2507</v>
      </c>
      <c r="O52" s="27">
        <v>647.13</v>
      </c>
    </row>
    <row r="53" ht="17.25" customHeight="1" spans="1:15">
      <c r="A53" s="29" t="s">
        <v>2555</v>
      </c>
      <c r="B53" s="27">
        <v>34781.54</v>
      </c>
      <c r="C53" s="27">
        <v>30063.66</v>
      </c>
      <c r="D53" s="28" t="s">
        <v>2507</v>
      </c>
      <c r="E53" s="27">
        <v>1442.92</v>
      </c>
      <c r="F53" s="28" t="s">
        <v>2507</v>
      </c>
      <c r="G53" s="28">
        <v>25.33</v>
      </c>
      <c r="H53" s="27">
        <v>391.25</v>
      </c>
      <c r="I53" s="27">
        <v>2858.38</v>
      </c>
      <c r="J53" s="33">
        <v>34886.53</v>
      </c>
      <c r="K53" s="27">
        <v>8744.71</v>
      </c>
      <c r="L53" s="27">
        <v>22977.45</v>
      </c>
      <c r="M53" s="28" t="s">
        <v>2507</v>
      </c>
      <c r="N53" s="27">
        <v>112.01</v>
      </c>
      <c r="O53" s="27">
        <v>3052.36</v>
      </c>
    </row>
    <row r="54" ht="17.25" customHeight="1" spans="1:15">
      <c r="A54" s="29" t="s">
        <v>2556</v>
      </c>
      <c r="B54" s="27">
        <v>10982.62</v>
      </c>
      <c r="C54" s="27">
        <v>6767.43</v>
      </c>
      <c r="D54" s="28">
        <v>7.96</v>
      </c>
      <c r="E54" s="28" t="s">
        <v>2507</v>
      </c>
      <c r="F54" s="28" t="s">
        <v>2507</v>
      </c>
      <c r="G54" s="28" t="s">
        <v>2507</v>
      </c>
      <c r="H54" s="27">
        <v>832.44</v>
      </c>
      <c r="I54" s="27">
        <v>3374.79</v>
      </c>
      <c r="J54" s="33">
        <v>11286.63</v>
      </c>
      <c r="K54" s="27">
        <v>4473.13</v>
      </c>
      <c r="L54" s="27">
        <v>4031.27</v>
      </c>
      <c r="M54" s="28" t="s">
        <v>2507</v>
      </c>
      <c r="N54" s="28" t="s">
        <v>2507</v>
      </c>
      <c r="O54" s="27">
        <v>2782.23</v>
      </c>
    </row>
    <row r="55" ht="17.25" customHeight="1" spans="1:15">
      <c r="A55" s="29" t="s">
        <v>2557</v>
      </c>
      <c r="B55" s="27">
        <v>5570.19</v>
      </c>
      <c r="C55" s="27">
        <v>3926.91</v>
      </c>
      <c r="D55" s="27" t="s">
        <v>2507</v>
      </c>
      <c r="E55" s="28" t="s">
        <v>2507</v>
      </c>
      <c r="F55" s="28" t="s">
        <v>2507</v>
      </c>
      <c r="G55" s="28" t="s">
        <v>2507</v>
      </c>
      <c r="H55" s="27">
        <v>22.92</v>
      </c>
      <c r="I55" s="27">
        <v>1620.36</v>
      </c>
      <c r="J55" s="33">
        <v>6283.52</v>
      </c>
      <c r="K55" s="27">
        <v>2159.92</v>
      </c>
      <c r="L55" s="27">
        <v>2028.41</v>
      </c>
      <c r="M55" s="28" t="s">
        <v>2507</v>
      </c>
      <c r="N55" s="28">
        <v>2.39</v>
      </c>
      <c r="O55" s="27">
        <v>2092.8</v>
      </c>
    </row>
    <row r="56" ht="17.25" customHeight="1" spans="1:15">
      <c r="A56" s="29" t="s">
        <v>2558</v>
      </c>
      <c r="B56" s="27">
        <v>2102.69</v>
      </c>
      <c r="C56" s="27">
        <v>2024.06</v>
      </c>
      <c r="D56" s="27" t="s">
        <v>2507</v>
      </c>
      <c r="E56" s="28" t="s">
        <v>2507</v>
      </c>
      <c r="F56" s="28" t="s">
        <v>2507</v>
      </c>
      <c r="G56" s="27" t="s">
        <v>2507</v>
      </c>
      <c r="H56" s="27">
        <v>1.08</v>
      </c>
      <c r="I56" s="27">
        <v>77.55</v>
      </c>
      <c r="J56" s="33">
        <v>2102.7</v>
      </c>
      <c r="K56" s="27">
        <v>1109.86</v>
      </c>
      <c r="L56" s="27">
        <v>625.76</v>
      </c>
      <c r="M56" s="28" t="s">
        <v>2507</v>
      </c>
      <c r="N56" s="28" t="s">
        <v>2507</v>
      </c>
      <c r="O56" s="27">
        <v>367.08</v>
      </c>
    </row>
    <row r="57" ht="17.25" customHeight="1" spans="1:15">
      <c r="A57" s="29" t="s">
        <v>2559</v>
      </c>
      <c r="B57" s="27">
        <v>8507.15</v>
      </c>
      <c r="C57" s="27">
        <v>4711.25</v>
      </c>
      <c r="D57" s="28">
        <v>106.04</v>
      </c>
      <c r="E57" s="28" t="s">
        <v>2507</v>
      </c>
      <c r="F57" s="28">
        <v>134.58</v>
      </c>
      <c r="G57" s="28" t="s">
        <v>2507</v>
      </c>
      <c r="H57" s="27">
        <v>1262.33</v>
      </c>
      <c r="I57" s="27">
        <v>2292.95</v>
      </c>
      <c r="J57" s="33">
        <v>8618.9</v>
      </c>
      <c r="K57" s="27">
        <v>2381.63</v>
      </c>
      <c r="L57" s="27">
        <v>3318.79</v>
      </c>
      <c r="M57" s="28">
        <v>134.58</v>
      </c>
      <c r="N57" s="28" t="s">
        <v>2507</v>
      </c>
      <c r="O57" s="27">
        <v>2783.9</v>
      </c>
    </row>
    <row r="58" ht="17.25" customHeight="1" spans="1:15">
      <c r="A58" s="29" t="s">
        <v>2560</v>
      </c>
      <c r="B58" s="27">
        <v>52689.16</v>
      </c>
      <c r="C58" s="27">
        <v>22381.52</v>
      </c>
      <c r="D58" s="28" t="s">
        <v>2507</v>
      </c>
      <c r="E58" s="28" t="s">
        <v>2507</v>
      </c>
      <c r="F58" s="27" t="s">
        <v>2507</v>
      </c>
      <c r="G58" s="28" t="s">
        <v>2507</v>
      </c>
      <c r="H58" s="27">
        <v>188.39</v>
      </c>
      <c r="I58" s="27">
        <v>30119.25</v>
      </c>
      <c r="J58" s="33">
        <v>62797.61</v>
      </c>
      <c r="K58" s="27">
        <v>2824.1</v>
      </c>
      <c r="L58" s="27">
        <v>32995.6</v>
      </c>
      <c r="M58" s="27" t="s">
        <v>2507</v>
      </c>
      <c r="N58" s="28">
        <v>1.34</v>
      </c>
      <c r="O58" s="27">
        <v>26976.57</v>
      </c>
    </row>
    <row r="59" ht="17.25" customHeight="1" spans="1:15">
      <c r="A59" s="29" t="s">
        <v>2561</v>
      </c>
      <c r="B59" s="27">
        <v>2246.26</v>
      </c>
      <c r="C59" s="27">
        <v>574.62</v>
      </c>
      <c r="D59" s="28">
        <v>25.85</v>
      </c>
      <c r="E59" s="28" t="s">
        <v>2507</v>
      </c>
      <c r="F59" s="28" t="s">
        <v>2507</v>
      </c>
      <c r="G59" s="28" t="s">
        <v>2507</v>
      </c>
      <c r="H59" s="27">
        <v>1423.34</v>
      </c>
      <c r="I59" s="27">
        <v>222.45</v>
      </c>
      <c r="J59" s="33">
        <v>2246.27</v>
      </c>
      <c r="K59" s="27">
        <v>304.96</v>
      </c>
      <c r="L59" s="27">
        <v>1600.87</v>
      </c>
      <c r="M59" s="28" t="s">
        <v>2507</v>
      </c>
      <c r="N59" s="27" t="s">
        <v>2507</v>
      </c>
      <c r="O59" s="27">
        <v>340.44</v>
      </c>
    </row>
    <row r="60" ht="17.25" customHeight="1" spans="1:15">
      <c r="A60" s="29" t="s">
        <v>2562</v>
      </c>
      <c r="B60" s="27">
        <v>1558.08</v>
      </c>
      <c r="C60" s="27">
        <v>1382.19</v>
      </c>
      <c r="D60" s="27" t="s">
        <v>2507</v>
      </c>
      <c r="E60" s="28" t="s">
        <v>2507</v>
      </c>
      <c r="F60" s="28" t="s">
        <v>2507</v>
      </c>
      <c r="G60" s="28" t="s">
        <v>2507</v>
      </c>
      <c r="H60" s="27">
        <v>0.27</v>
      </c>
      <c r="I60" s="27">
        <v>175.62</v>
      </c>
      <c r="J60" s="33">
        <v>1558.07</v>
      </c>
      <c r="K60" s="27">
        <v>399.24</v>
      </c>
      <c r="L60" s="27">
        <v>968.08</v>
      </c>
      <c r="M60" s="28" t="s">
        <v>2507</v>
      </c>
      <c r="N60" s="28" t="s">
        <v>2507</v>
      </c>
      <c r="O60" s="27">
        <v>190.75</v>
      </c>
    </row>
    <row r="61" ht="17.25" customHeight="1" spans="1:15">
      <c r="A61" s="29" t="s">
        <v>2563</v>
      </c>
      <c r="B61" s="27">
        <v>4162.65</v>
      </c>
      <c r="C61" s="27">
        <v>3678.85</v>
      </c>
      <c r="D61" s="27" t="s">
        <v>2507</v>
      </c>
      <c r="E61" s="28" t="s">
        <v>2507</v>
      </c>
      <c r="F61" s="28" t="s">
        <v>2507</v>
      </c>
      <c r="G61" s="28" t="s">
        <v>2507</v>
      </c>
      <c r="H61" s="27">
        <v>92.46</v>
      </c>
      <c r="I61" s="27">
        <v>391.34</v>
      </c>
      <c r="J61" s="33">
        <v>4162.66</v>
      </c>
      <c r="K61" s="27">
        <v>1299.14</v>
      </c>
      <c r="L61" s="27">
        <v>658.24</v>
      </c>
      <c r="M61" s="28" t="s">
        <v>2507</v>
      </c>
      <c r="N61" s="28" t="s">
        <v>2507</v>
      </c>
      <c r="O61" s="27">
        <v>2205.28</v>
      </c>
    </row>
    <row r="62" ht="17.25" customHeight="1" spans="1:15">
      <c r="A62" s="29" t="s">
        <v>2564</v>
      </c>
      <c r="B62" s="27">
        <v>123109.05</v>
      </c>
      <c r="C62" s="27">
        <v>98123.44</v>
      </c>
      <c r="D62" s="27">
        <v>17929.31</v>
      </c>
      <c r="E62" s="28" t="s">
        <v>2507</v>
      </c>
      <c r="F62" s="28" t="s">
        <v>2507</v>
      </c>
      <c r="G62" s="27" t="s">
        <v>2507</v>
      </c>
      <c r="H62" s="27">
        <v>627.81</v>
      </c>
      <c r="I62" s="27">
        <v>6428.49</v>
      </c>
      <c r="J62" s="33">
        <v>127543.67</v>
      </c>
      <c r="K62" s="27">
        <v>9170.96</v>
      </c>
      <c r="L62" s="27">
        <v>91933.64</v>
      </c>
      <c r="M62" s="28" t="s">
        <v>2507</v>
      </c>
      <c r="N62" s="27">
        <v>117.18</v>
      </c>
      <c r="O62" s="27">
        <v>26321.89</v>
      </c>
    </row>
    <row r="63" ht="17.25" customHeight="1" spans="1:15">
      <c r="A63" s="29" t="s">
        <v>2565</v>
      </c>
      <c r="B63" s="27">
        <v>33010.9</v>
      </c>
      <c r="C63" s="27">
        <v>18923.96</v>
      </c>
      <c r="D63" s="27">
        <v>3697.35</v>
      </c>
      <c r="E63" s="27" t="s">
        <v>2507</v>
      </c>
      <c r="F63" s="28" t="s">
        <v>2507</v>
      </c>
      <c r="G63" s="28" t="s">
        <v>2507</v>
      </c>
      <c r="H63" s="27">
        <v>6138.84</v>
      </c>
      <c r="I63" s="27">
        <v>4250.75</v>
      </c>
      <c r="J63" s="33">
        <v>33282.45</v>
      </c>
      <c r="K63" s="27">
        <v>2199.08</v>
      </c>
      <c r="L63" s="27">
        <v>24772.91</v>
      </c>
      <c r="M63" s="28" t="s">
        <v>2507</v>
      </c>
      <c r="N63" s="28" t="s">
        <v>2507</v>
      </c>
      <c r="O63" s="27">
        <v>6310.46</v>
      </c>
    </row>
    <row r="64" ht="17.25" customHeight="1" spans="1:15">
      <c r="A64" s="29" t="s">
        <v>2566</v>
      </c>
      <c r="B64" s="27">
        <v>78454.95</v>
      </c>
      <c r="C64" s="27">
        <v>26518.26</v>
      </c>
      <c r="D64" s="27">
        <v>36598.85</v>
      </c>
      <c r="E64" s="27">
        <v>2394.99</v>
      </c>
      <c r="F64" s="27">
        <v>598.31</v>
      </c>
      <c r="G64" s="27">
        <v>295.1</v>
      </c>
      <c r="H64" s="27">
        <v>984.11</v>
      </c>
      <c r="I64" s="27">
        <v>11065.33</v>
      </c>
      <c r="J64" s="33">
        <v>78456.13</v>
      </c>
      <c r="K64" s="27">
        <v>18774.63</v>
      </c>
      <c r="L64" s="27">
        <v>50233.33</v>
      </c>
      <c r="M64" s="27">
        <v>565.95</v>
      </c>
      <c r="N64" s="27">
        <v>2.22</v>
      </c>
      <c r="O64" s="27">
        <v>8880</v>
      </c>
    </row>
    <row r="65" ht="17.25" customHeight="1" spans="1:15">
      <c r="A65" s="29" t="s">
        <v>2567</v>
      </c>
      <c r="B65" s="27">
        <v>9961.59</v>
      </c>
      <c r="C65" s="27">
        <v>5733.9</v>
      </c>
      <c r="D65" s="27">
        <v>402.59</v>
      </c>
      <c r="E65" s="28" t="s">
        <v>2507</v>
      </c>
      <c r="F65" s="28" t="s">
        <v>2507</v>
      </c>
      <c r="G65" s="28" t="s">
        <v>2507</v>
      </c>
      <c r="H65" s="27">
        <v>51.84</v>
      </c>
      <c r="I65" s="27">
        <v>3773.26</v>
      </c>
      <c r="J65" s="33">
        <v>9961.59</v>
      </c>
      <c r="K65" s="27">
        <v>1005.03</v>
      </c>
      <c r="L65" s="27">
        <v>5249.36</v>
      </c>
      <c r="M65" s="28" t="s">
        <v>2507</v>
      </c>
      <c r="N65" s="28" t="s">
        <v>2507</v>
      </c>
      <c r="O65" s="27">
        <v>3707.2</v>
      </c>
    </row>
    <row r="66" ht="17.25" customHeight="1" spans="1:15">
      <c r="A66" s="29" t="s">
        <v>2568</v>
      </c>
      <c r="B66" s="27">
        <v>9483.49</v>
      </c>
      <c r="C66" s="27">
        <v>7101.62</v>
      </c>
      <c r="D66" s="28" t="s">
        <v>2507</v>
      </c>
      <c r="E66" s="28" t="s">
        <v>2507</v>
      </c>
      <c r="F66" s="28" t="s">
        <v>2507</v>
      </c>
      <c r="G66" s="27" t="s">
        <v>2507</v>
      </c>
      <c r="H66" s="27">
        <v>282.44</v>
      </c>
      <c r="I66" s="27">
        <v>2099.43</v>
      </c>
      <c r="J66" s="33">
        <v>9715.02</v>
      </c>
      <c r="K66" s="27">
        <v>2603.29</v>
      </c>
      <c r="L66" s="27">
        <v>4534.42</v>
      </c>
      <c r="M66" s="28" t="s">
        <v>2507</v>
      </c>
      <c r="N66" s="28" t="s">
        <v>2507</v>
      </c>
      <c r="O66" s="27">
        <v>2577.31</v>
      </c>
    </row>
    <row r="67" ht="17.25" customHeight="1" spans="1:15">
      <c r="A67" s="29" t="s">
        <v>2569</v>
      </c>
      <c r="B67" s="27">
        <v>1176.6</v>
      </c>
      <c r="C67" s="27">
        <v>1100.95</v>
      </c>
      <c r="D67" s="27" t="s">
        <v>2507</v>
      </c>
      <c r="E67" s="28" t="s">
        <v>2507</v>
      </c>
      <c r="F67" s="28" t="s">
        <v>2507</v>
      </c>
      <c r="G67" s="28" t="s">
        <v>2507</v>
      </c>
      <c r="H67" s="27">
        <v>24.8</v>
      </c>
      <c r="I67" s="27">
        <v>50.85</v>
      </c>
      <c r="J67" s="33">
        <v>1176.6</v>
      </c>
      <c r="K67" s="27">
        <v>659.14</v>
      </c>
      <c r="L67" s="27">
        <v>457.38</v>
      </c>
      <c r="M67" s="28" t="s">
        <v>2507</v>
      </c>
      <c r="N67" s="28" t="s">
        <v>2507</v>
      </c>
      <c r="O67" s="27">
        <v>60.08</v>
      </c>
    </row>
    <row r="68" ht="17.25" customHeight="1" spans="1:15">
      <c r="A68" s="29" t="s">
        <v>2570</v>
      </c>
      <c r="B68" s="27">
        <v>39199.15</v>
      </c>
      <c r="C68" s="27">
        <v>26281.11</v>
      </c>
      <c r="D68" s="27">
        <v>5225.17</v>
      </c>
      <c r="E68" s="27">
        <v>95.66</v>
      </c>
      <c r="F68" s="28" t="s">
        <v>2507</v>
      </c>
      <c r="G68" s="28" t="s">
        <v>2507</v>
      </c>
      <c r="H68" s="27">
        <v>1435.65</v>
      </c>
      <c r="I68" s="27">
        <v>6161.56</v>
      </c>
      <c r="J68" s="33">
        <v>42899.02</v>
      </c>
      <c r="K68" s="27">
        <v>4378.17</v>
      </c>
      <c r="L68" s="27">
        <v>32499.93</v>
      </c>
      <c r="M68" s="28" t="s">
        <v>2507</v>
      </c>
      <c r="N68" s="27" t="s">
        <v>2507</v>
      </c>
      <c r="O68" s="27">
        <v>6020.92</v>
      </c>
    </row>
    <row r="69" ht="17.25" customHeight="1" spans="1:15">
      <c r="A69" s="29" t="s">
        <v>2571</v>
      </c>
      <c r="B69" s="27">
        <v>54443.19</v>
      </c>
      <c r="C69" s="27">
        <v>21393.16</v>
      </c>
      <c r="D69" s="27">
        <v>13276.04</v>
      </c>
      <c r="E69" s="28" t="s">
        <v>2507</v>
      </c>
      <c r="F69" s="28" t="s">
        <v>2507</v>
      </c>
      <c r="G69" s="28" t="s">
        <v>2507</v>
      </c>
      <c r="H69" s="27">
        <v>13998.23</v>
      </c>
      <c r="I69" s="27">
        <v>5775.76</v>
      </c>
      <c r="J69" s="33">
        <v>54443.18</v>
      </c>
      <c r="K69" s="27">
        <v>4364.99</v>
      </c>
      <c r="L69" s="27">
        <v>42328.9</v>
      </c>
      <c r="M69" s="28" t="s">
        <v>2507</v>
      </c>
      <c r="N69" s="27">
        <v>52.86</v>
      </c>
      <c r="O69" s="27">
        <v>7696.43</v>
      </c>
    </row>
    <row r="70" ht="17.25" customHeight="1" spans="1:15">
      <c r="A70" s="29" t="s">
        <v>2572</v>
      </c>
      <c r="B70" s="27">
        <v>1268.93</v>
      </c>
      <c r="C70" s="27">
        <v>1268.93</v>
      </c>
      <c r="D70" s="28" t="s">
        <v>2507</v>
      </c>
      <c r="E70" s="28" t="s">
        <v>2507</v>
      </c>
      <c r="F70" s="28" t="s">
        <v>2507</v>
      </c>
      <c r="G70" s="28" t="s">
        <v>2507</v>
      </c>
      <c r="H70" s="28" t="s">
        <v>2507</v>
      </c>
      <c r="I70" s="28" t="s">
        <v>2507</v>
      </c>
      <c r="J70" s="33">
        <v>1268.92</v>
      </c>
      <c r="K70" s="27">
        <v>604.06</v>
      </c>
      <c r="L70" s="27">
        <v>538.61</v>
      </c>
      <c r="M70" s="28" t="s">
        <v>2507</v>
      </c>
      <c r="N70" s="28" t="s">
        <v>2507</v>
      </c>
      <c r="O70" s="28">
        <v>126.25</v>
      </c>
    </row>
    <row r="71" ht="17.25" customHeight="1" spans="1:15">
      <c r="A71" s="29" t="s">
        <v>2573</v>
      </c>
      <c r="B71" s="27">
        <v>48789.63</v>
      </c>
      <c r="C71" s="27">
        <v>48122.99</v>
      </c>
      <c r="D71" s="27" t="s">
        <v>2507</v>
      </c>
      <c r="E71" s="28" t="s">
        <v>2507</v>
      </c>
      <c r="F71" s="28" t="s">
        <v>2507</v>
      </c>
      <c r="G71" s="28" t="s">
        <v>2507</v>
      </c>
      <c r="H71" s="27">
        <v>8.91</v>
      </c>
      <c r="I71" s="27">
        <v>657.73</v>
      </c>
      <c r="J71" s="33">
        <v>48789.63</v>
      </c>
      <c r="K71" s="27">
        <v>135.02</v>
      </c>
      <c r="L71" s="27">
        <v>47993.27</v>
      </c>
      <c r="M71" s="28" t="s">
        <v>2507</v>
      </c>
      <c r="N71" s="28" t="s">
        <v>2507</v>
      </c>
      <c r="O71" s="27">
        <v>661.34</v>
      </c>
    </row>
    <row r="72" ht="17.25" customHeight="1" spans="1:15">
      <c r="A72" s="29" t="s">
        <v>2574</v>
      </c>
      <c r="B72" s="27">
        <v>44053.15</v>
      </c>
      <c r="C72" s="27">
        <v>32781.36</v>
      </c>
      <c r="D72" s="27">
        <v>1183.33</v>
      </c>
      <c r="E72" s="28" t="s">
        <v>2507</v>
      </c>
      <c r="F72" s="28" t="s">
        <v>2507</v>
      </c>
      <c r="G72" s="27">
        <v>0.6</v>
      </c>
      <c r="H72" s="27">
        <v>2717.37</v>
      </c>
      <c r="I72" s="27">
        <v>7370.49</v>
      </c>
      <c r="J72" s="33">
        <v>44053.16</v>
      </c>
      <c r="K72" s="27">
        <v>3375.03</v>
      </c>
      <c r="L72" s="27">
        <v>10772.07</v>
      </c>
      <c r="M72" s="28" t="s">
        <v>2507</v>
      </c>
      <c r="N72" s="27">
        <v>2.89</v>
      </c>
      <c r="O72" s="27">
        <v>29903.17</v>
      </c>
    </row>
    <row r="73" ht="17.25" customHeight="1" spans="1:15">
      <c r="A73" s="29" t="s">
        <v>2575</v>
      </c>
      <c r="B73" s="27">
        <v>2549.12</v>
      </c>
      <c r="C73" s="27">
        <v>2546.08</v>
      </c>
      <c r="D73" s="28" t="s">
        <v>2507</v>
      </c>
      <c r="E73" s="28" t="s">
        <v>2507</v>
      </c>
      <c r="F73" s="28" t="s">
        <v>2507</v>
      </c>
      <c r="G73" s="28" t="s">
        <v>2507</v>
      </c>
      <c r="H73" s="27">
        <v>0.48</v>
      </c>
      <c r="I73" s="27">
        <v>2.56</v>
      </c>
      <c r="J73" s="33">
        <v>2549.11</v>
      </c>
      <c r="K73" s="27">
        <v>668.49</v>
      </c>
      <c r="L73" s="27">
        <v>137.89</v>
      </c>
      <c r="M73" s="28" t="s">
        <v>2507</v>
      </c>
      <c r="N73" s="28" t="s">
        <v>2507</v>
      </c>
      <c r="O73" s="27">
        <v>1742.73</v>
      </c>
    </row>
    <row r="74" ht="17.25" customHeight="1" spans="1:15">
      <c r="A74" s="29" t="s">
        <v>2576</v>
      </c>
      <c r="B74" s="27">
        <v>2040.06</v>
      </c>
      <c r="C74" s="27">
        <v>1064.77</v>
      </c>
      <c r="D74" s="28" t="s">
        <v>2507</v>
      </c>
      <c r="E74" s="28" t="s">
        <v>2507</v>
      </c>
      <c r="F74" s="28" t="s">
        <v>2507</v>
      </c>
      <c r="G74" s="28" t="s">
        <v>2507</v>
      </c>
      <c r="H74" s="27">
        <v>970.51</v>
      </c>
      <c r="I74" s="27">
        <v>4.78</v>
      </c>
      <c r="J74" s="33">
        <v>2040.06</v>
      </c>
      <c r="K74" s="27">
        <v>202.15</v>
      </c>
      <c r="L74" s="27">
        <v>1833.35</v>
      </c>
      <c r="M74" s="28" t="s">
        <v>2507</v>
      </c>
      <c r="N74" s="28" t="s">
        <v>2507</v>
      </c>
      <c r="O74" s="27">
        <v>4.56</v>
      </c>
    </row>
    <row r="75" ht="17.25" customHeight="1" spans="1:15">
      <c r="A75" s="29" t="s">
        <v>2577</v>
      </c>
      <c r="B75" s="27">
        <v>3727.66</v>
      </c>
      <c r="C75" s="27">
        <v>3601.09</v>
      </c>
      <c r="D75" s="27" t="s">
        <v>2507</v>
      </c>
      <c r="E75" s="28" t="s">
        <v>2507</v>
      </c>
      <c r="F75" s="28" t="s">
        <v>2507</v>
      </c>
      <c r="G75" s="28" t="s">
        <v>2507</v>
      </c>
      <c r="H75" s="27">
        <v>3.68</v>
      </c>
      <c r="I75" s="27">
        <v>122.89</v>
      </c>
      <c r="J75" s="33">
        <v>3727.66</v>
      </c>
      <c r="K75" s="27">
        <v>2447.18</v>
      </c>
      <c r="L75" s="27">
        <v>500</v>
      </c>
      <c r="M75" s="28" t="s">
        <v>2507</v>
      </c>
      <c r="N75" s="28" t="s">
        <v>2507</v>
      </c>
      <c r="O75" s="27">
        <v>780.48</v>
      </c>
    </row>
    <row r="76" ht="17.25" customHeight="1" spans="1:15">
      <c r="A76" s="29" t="s">
        <v>2578</v>
      </c>
      <c r="B76" s="27">
        <v>5728.09</v>
      </c>
      <c r="C76" s="27">
        <v>5728.09</v>
      </c>
      <c r="D76" s="28" t="s">
        <v>2507</v>
      </c>
      <c r="E76" s="27" t="s">
        <v>2507</v>
      </c>
      <c r="F76" s="28" t="s">
        <v>2507</v>
      </c>
      <c r="G76" s="27" t="s">
        <v>2507</v>
      </c>
      <c r="H76" s="27" t="s">
        <v>2507</v>
      </c>
      <c r="I76" s="27" t="s">
        <v>2507</v>
      </c>
      <c r="J76" s="33">
        <v>5728.09</v>
      </c>
      <c r="K76" s="27">
        <v>1030.38</v>
      </c>
      <c r="L76" s="27">
        <v>4697.71</v>
      </c>
      <c r="M76" s="28" t="s">
        <v>2507</v>
      </c>
      <c r="N76" s="27" t="s">
        <v>2507</v>
      </c>
      <c r="O76" s="27" t="s">
        <v>2507</v>
      </c>
    </row>
    <row r="77" ht="17.25" customHeight="1" spans="1:15">
      <c r="A77" s="29" t="s">
        <v>2579</v>
      </c>
      <c r="B77" s="27">
        <v>212042.84</v>
      </c>
      <c r="C77" s="27">
        <v>161713.91</v>
      </c>
      <c r="D77" s="28">
        <v>1</v>
      </c>
      <c r="E77" s="27">
        <v>32423.43</v>
      </c>
      <c r="F77" s="28" t="s">
        <v>2507</v>
      </c>
      <c r="G77" s="28">
        <v>1551.75</v>
      </c>
      <c r="H77" s="27">
        <v>993.12</v>
      </c>
      <c r="I77" s="27">
        <v>15359.63</v>
      </c>
      <c r="J77" s="33">
        <v>214387.35</v>
      </c>
      <c r="K77" s="27">
        <v>95911.93</v>
      </c>
      <c r="L77" s="27">
        <v>100133.32</v>
      </c>
      <c r="M77" s="28" t="s">
        <v>2507</v>
      </c>
      <c r="N77" s="28">
        <v>372.13</v>
      </c>
      <c r="O77" s="27">
        <v>17969.97</v>
      </c>
    </row>
    <row r="78" ht="17.25" customHeight="1" spans="1:15">
      <c r="A78" s="29" t="s">
        <v>2580</v>
      </c>
      <c r="B78" s="27">
        <v>5182.05</v>
      </c>
      <c r="C78" s="27">
        <v>4061.74</v>
      </c>
      <c r="D78" s="28" t="s">
        <v>2507</v>
      </c>
      <c r="E78" s="28">
        <v>308.47</v>
      </c>
      <c r="F78" s="28" t="s">
        <v>2507</v>
      </c>
      <c r="G78" s="28" t="s">
        <v>2507</v>
      </c>
      <c r="H78" s="27">
        <v>1.16</v>
      </c>
      <c r="I78" s="27">
        <v>810.68</v>
      </c>
      <c r="J78" s="33">
        <v>5524.34</v>
      </c>
      <c r="K78" s="27">
        <v>1506.46</v>
      </c>
      <c r="L78" s="27">
        <v>2906</v>
      </c>
      <c r="M78" s="28" t="s">
        <v>2507</v>
      </c>
      <c r="N78" s="28" t="s">
        <v>2507</v>
      </c>
      <c r="O78" s="27">
        <v>1111.88</v>
      </c>
    </row>
    <row r="79" ht="17.25" customHeight="1" spans="1:15">
      <c r="A79" s="29" t="s">
        <v>2581</v>
      </c>
      <c r="B79" s="27">
        <v>3003.49</v>
      </c>
      <c r="C79" s="27">
        <v>2844.79</v>
      </c>
      <c r="D79" s="28" t="s">
        <v>2507</v>
      </c>
      <c r="E79" s="28" t="s">
        <v>2507</v>
      </c>
      <c r="F79" s="28" t="s">
        <v>2507</v>
      </c>
      <c r="G79" s="28" t="s">
        <v>2507</v>
      </c>
      <c r="H79" s="27">
        <v>44.48</v>
      </c>
      <c r="I79" s="27">
        <v>114.22</v>
      </c>
      <c r="J79" s="33">
        <v>3003.49</v>
      </c>
      <c r="K79" s="27">
        <v>2031.58</v>
      </c>
      <c r="L79" s="27">
        <v>712.85</v>
      </c>
      <c r="M79" s="28" t="s">
        <v>2507</v>
      </c>
      <c r="N79" s="27" t="s">
        <v>2507</v>
      </c>
      <c r="O79" s="27">
        <v>259.06</v>
      </c>
    </row>
    <row r="80" ht="17.25" customHeight="1" spans="1:15">
      <c r="A80" s="29" t="s">
        <v>2582</v>
      </c>
      <c r="B80" s="27">
        <v>8892.24</v>
      </c>
      <c r="C80" s="27">
        <v>6186.12</v>
      </c>
      <c r="D80" s="27" t="s">
        <v>2507</v>
      </c>
      <c r="E80" s="28" t="s">
        <v>2507</v>
      </c>
      <c r="F80" s="28" t="s">
        <v>2507</v>
      </c>
      <c r="G80" s="28">
        <v>0.01</v>
      </c>
      <c r="H80" s="27">
        <v>327.08</v>
      </c>
      <c r="I80" s="27">
        <v>2379.03</v>
      </c>
      <c r="J80" s="33">
        <v>8955.66</v>
      </c>
      <c r="K80" s="27">
        <v>1988.83</v>
      </c>
      <c r="L80" s="27">
        <v>3271.37</v>
      </c>
      <c r="M80" s="28" t="s">
        <v>2507</v>
      </c>
      <c r="N80" s="28" t="s">
        <v>2507</v>
      </c>
      <c r="O80" s="27">
        <v>3695.46</v>
      </c>
    </row>
    <row r="81" ht="17.25" customHeight="1" spans="1:15">
      <c r="A81" s="29" t="s">
        <v>2583</v>
      </c>
      <c r="B81" s="27">
        <v>1994.44</v>
      </c>
      <c r="C81" s="27">
        <v>1573.03</v>
      </c>
      <c r="D81" s="28">
        <v>126.71</v>
      </c>
      <c r="E81" s="28" t="s">
        <v>2507</v>
      </c>
      <c r="F81" s="28" t="s">
        <v>2507</v>
      </c>
      <c r="G81" s="28" t="s">
        <v>2507</v>
      </c>
      <c r="H81" s="28">
        <v>40.3</v>
      </c>
      <c r="I81" s="27">
        <v>254.4</v>
      </c>
      <c r="J81" s="33">
        <v>1994.45</v>
      </c>
      <c r="K81" s="27">
        <v>537.24</v>
      </c>
      <c r="L81" s="27">
        <v>1290.14</v>
      </c>
      <c r="M81" s="28" t="s">
        <v>2507</v>
      </c>
      <c r="N81" s="28" t="s">
        <v>2507</v>
      </c>
      <c r="O81" s="27">
        <v>167.07</v>
      </c>
    </row>
    <row r="82" ht="17.25" customHeight="1" spans="1:15">
      <c r="A82" s="29" t="s">
        <v>2584</v>
      </c>
      <c r="B82" s="27">
        <v>1166.78</v>
      </c>
      <c r="C82" s="27">
        <v>1158.1</v>
      </c>
      <c r="D82" s="28" t="s">
        <v>2507</v>
      </c>
      <c r="E82" s="27" t="s">
        <v>2507</v>
      </c>
      <c r="F82" s="27" t="s">
        <v>2507</v>
      </c>
      <c r="G82" s="28" t="s">
        <v>2507</v>
      </c>
      <c r="H82" s="27" t="s">
        <v>2507</v>
      </c>
      <c r="I82" s="27">
        <v>8.68</v>
      </c>
      <c r="J82" s="33">
        <v>1166.77</v>
      </c>
      <c r="K82" s="27">
        <v>313.09</v>
      </c>
      <c r="L82" s="27">
        <v>853.68</v>
      </c>
      <c r="M82" s="27" t="s">
        <v>2507</v>
      </c>
      <c r="N82" s="28" t="s">
        <v>2507</v>
      </c>
      <c r="O82" s="27" t="s">
        <v>2507</v>
      </c>
    </row>
    <row r="83" ht="17.25" customHeight="1" spans="1:15">
      <c r="A83" s="29" t="s">
        <v>2585</v>
      </c>
      <c r="B83" s="27">
        <v>33976.72</v>
      </c>
      <c r="C83" s="27">
        <v>25599.8</v>
      </c>
      <c r="D83" s="28" t="s">
        <v>2507</v>
      </c>
      <c r="E83" s="28">
        <v>97.84</v>
      </c>
      <c r="F83" s="28">
        <v>22.25</v>
      </c>
      <c r="G83" s="27">
        <v>540.63</v>
      </c>
      <c r="H83" s="28">
        <v>1743.07</v>
      </c>
      <c r="I83" s="27">
        <v>5973.13</v>
      </c>
      <c r="J83" s="33">
        <v>36574.89</v>
      </c>
      <c r="K83" s="27">
        <v>16898.38</v>
      </c>
      <c r="L83" s="28">
        <v>9923.61</v>
      </c>
      <c r="M83" s="28">
        <v>24.07</v>
      </c>
      <c r="N83" s="28" t="s">
        <v>2507</v>
      </c>
      <c r="O83" s="28">
        <v>9728.83</v>
      </c>
    </row>
    <row r="84" ht="17.25" customHeight="1" spans="1:15">
      <c r="A84" s="29" t="s">
        <v>2586</v>
      </c>
      <c r="B84" s="27">
        <v>59.18</v>
      </c>
      <c r="C84" s="27">
        <v>58.16</v>
      </c>
      <c r="D84" s="28" t="s">
        <v>2507</v>
      </c>
      <c r="E84" s="28" t="s">
        <v>2507</v>
      </c>
      <c r="F84" s="28" t="s">
        <v>2507</v>
      </c>
      <c r="G84" s="28">
        <v>1.02</v>
      </c>
      <c r="H84" s="27" t="s">
        <v>2507</v>
      </c>
      <c r="I84" s="28" t="s">
        <v>2507</v>
      </c>
      <c r="J84" s="33">
        <v>59.18</v>
      </c>
      <c r="K84" s="27">
        <v>54.18</v>
      </c>
      <c r="L84" s="27">
        <v>5</v>
      </c>
      <c r="M84" s="28" t="s">
        <v>2507</v>
      </c>
      <c r="N84" s="28" t="s">
        <v>2507</v>
      </c>
      <c r="O84" s="27" t="s">
        <v>2507</v>
      </c>
    </row>
    <row r="85" ht="17.25" customHeight="1" spans="1:15">
      <c r="A85" s="29" t="s">
        <v>2587</v>
      </c>
      <c r="B85" s="27">
        <v>451.73</v>
      </c>
      <c r="C85" s="27">
        <v>416.65</v>
      </c>
      <c r="D85" s="28" t="s">
        <v>2507</v>
      </c>
      <c r="E85" s="28" t="s">
        <v>2507</v>
      </c>
      <c r="F85" s="28" t="s">
        <v>2507</v>
      </c>
      <c r="G85" s="28" t="s">
        <v>2507</v>
      </c>
      <c r="H85" s="28">
        <v>0.08</v>
      </c>
      <c r="I85" s="27">
        <v>35</v>
      </c>
      <c r="J85" s="33">
        <v>451.72</v>
      </c>
      <c r="K85" s="27">
        <v>247.19</v>
      </c>
      <c r="L85" s="27">
        <v>147.6</v>
      </c>
      <c r="M85" s="28" t="s">
        <v>2507</v>
      </c>
      <c r="N85" s="28" t="s">
        <v>2507</v>
      </c>
      <c r="O85" s="27">
        <v>56.93</v>
      </c>
    </row>
    <row r="86" ht="17.25" customHeight="1" spans="1:15">
      <c r="A86" s="29" t="s">
        <v>2588</v>
      </c>
      <c r="B86" s="27">
        <v>720.25</v>
      </c>
      <c r="C86" s="27">
        <v>703.63</v>
      </c>
      <c r="D86" s="27" t="s">
        <v>2507</v>
      </c>
      <c r="E86" s="27" t="s">
        <v>2507</v>
      </c>
      <c r="F86" s="28" t="s">
        <v>2507</v>
      </c>
      <c r="G86" s="27" t="s">
        <v>2507</v>
      </c>
      <c r="H86" s="27" t="s">
        <v>2507</v>
      </c>
      <c r="I86" s="27">
        <v>16.62</v>
      </c>
      <c r="J86" s="33">
        <v>720.25</v>
      </c>
      <c r="K86" s="27">
        <v>473.99</v>
      </c>
      <c r="L86" s="27">
        <v>211.48</v>
      </c>
      <c r="M86" s="28" t="s">
        <v>2507</v>
      </c>
      <c r="N86" s="28" t="s">
        <v>2507</v>
      </c>
      <c r="O86" s="27">
        <v>34.78</v>
      </c>
    </row>
    <row r="87" ht="17.25" customHeight="1" spans="1:15">
      <c r="A87" s="29" t="s">
        <v>2589</v>
      </c>
      <c r="B87" s="27">
        <v>10317.59</v>
      </c>
      <c r="C87" s="27">
        <v>8829.37</v>
      </c>
      <c r="D87" s="28">
        <v>694.57</v>
      </c>
      <c r="E87" s="28">
        <v>34.12</v>
      </c>
      <c r="F87" s="28" t="s">
        <v>2507</v>
      </c>
      <c r="G87" s="28">
        <v>1.87</v>
      </c>
      <c r="H87" s="28">
        <v>8.36</v>
      </c>
      <c r="I87" s="27">
        <v>749.3</v>
      </c>
      <c r="J87" s="33">
        <v>10317.8</v>
      </c>
      <c r="K87" s="27">
        <v>2948.96</v>
      </c>
      <c r="L87" s="27">
        <v>6544.59</v>
      </c>
      <c r="M87" s="28" t="s">
        <v>2507</v>
      </c>
      <c r="N87" s="28" t="s">
        <v>2507</v>
      </c>
      <c r="O87" s="27">
        <v>824.25</v>
      </c>
    </row>
    <row r="88" ht="17.25" customHeight="1" spans="1:15">
      <c r="A88" s="29" t="s">
        <v>2590</v>
      </c>
      <c r="B88" s="27">
        <v>37.56</v>
      </c>
      <c r="C88" s="27">
        <v>27.72</v>
      </c>
      <c r="D88" s="28" t="s">
        <v>2507</v>
      </c>
      <c r="E88" s="28" t="s">
        <v>2507</v>
      </c>
      <c r="F88" s="28" t="s">
        <v>2507</v>
      </c>
      <c r="G88" s="28" t="s">
        <v>2507</v>
      </c>
      <c r="H88" s="27" t="s">
        <v>2507</v>
      </c>
      <c r="I88" s="27">
        <v>9.84</v>
      </c>
      <c r="J88" s="33">
        <v>37.56</v>
      </c>
      <c r="K88" s="27">
        <v>22.22</v>
      </c>
      <c r="L88" s="27">
        <v>7.07</v>
      </c>
      <c r="M88" s="28" t="s">
        <v>2507</v>
      </c>
      <c r="N88" s="27" t="s">
        <v>2507</v>
      </c>
      <c r="O88" s="27">
        <v>8.27</v>
      </c>
    </row>
    <row r="89" ht="17.25" customHeight="1" spans="1:15">
      <c r="A89" s="29" t="s">
        <v>2591</v>
      </c>
      <c r="B89" s="27">
        <v>1818.2</v>
      </c>
      <c r="C89" s="27">
        <v>1483.55</v>
      </c>
      <c r="D89" s="28" t="s">
        <v>2507</v>
      </c>
      <c r="E89" s="28" t="s">
        <v>2507</v>
      </c>
      <c r="F89" s="28" t="s">
        <v>2507</v>
      </c>
      <c r="G89" s="28" t="s">
        <v>2507</v>
      </c>
      <c r="H89" s="28">
        <v>304.86</v>
      </c>
      <c r="I89" s="27">
        <v>29.79</v>
      </c>
      <c r="J89" s="33">
        <v>1818.19</v>
      </c>
      <c r="K89" s="27">
        <v>803.49</v>
      </c>
      <c r="L89" s="27">
        <v>438.12</v>
      </c>
      <c r="M89" s="28" t="s">
        <v>2507</v>
      </c>
      <c r="N89" s="28">
        <v>0.43</v>
      </c>
      <c r="O89" s="27">
        <v>576.15</v>
      </c>
    </row>
    <row r="90" ht="17.25" customHeight="1" spans="1:15">
      <c r="A90" s="34" t="s">
        <v>2592</v>
      </c>
      <c r="B90" s="35">
        <v>947.24</v>
      </c>
      <c r="C90" s="35">
        <v>913.28</v>
      </c>
      <c r="D90" s="36" t="s">
        <v>2507</v>
      </c>
      <c r="E90" s="36" t="s">
        <v>2507</v>
      </c>
      <c r="F90" s="36" t="s">
        <v>2507</v>
      </c>
      <c r="G90" s="36" t="s">
        <v>2507</v>
      </c>
      <c r="H90" s="35" t="s">
        <v>2507</v>
      </c>
      <c r="I90" s="35">
        <v>33.96</v>
      </c>
      <c r="J90" s="39">
        <v>947.23</v>
      </c>
      <c r="K90" s="35">
        <v>798.84</v>
      </c>
      <c r="L90" s="35">
        <v>85.65</v>
      </c>
      <c r="M90" s="36" t="s">
        <v>2507</v>
      </c>
      <c r="N90" s="36" t="s">
        <v>2507</v>
      </c>
      <c r="O90" s="35">
        <v>62.74</v>
      </c>
    </row>
    <row r="91" spans="1:15">
      <c r="A91" s="37" t="s">
        <v>2593</v>
      </c>
      <c r="B91" s="38">
        <v>7832.27</v>
      </c>
      <c r="C91" s="37">
        <v>5813.16</v>
      </c>
      <c r="D91" s="37" t="s">
        <v>2507</v>
      </c>
      <c r="E91" s="37" t="s">
        <v>2507</v>
      </c>
      <c r="F91" s="37" t="s">
        <v>2507</v>
      </c>
      <c r="G91" s="37" t="s">
        <v>2507</v>
      </c>
      <c r="H91" s="37">
        <v>62.01</v>
      </c>
      <c r="I91" s="37">
        <v>1957.1</v>
      </c>
      <c r="J91" s="40">
        <v>7832.27</v>
      </c>
      <c r="K91" s="37">
        <v>1846.38</v>
      </c>
      <c r="L91" s="37">
        <v>3314.26</v>
      </c>
      <c r="M91" s="37" t="s">
        <v>2507</v>
      </c>
      <c r="N91" s="37" t="s">
        <v>2507</v>
      </c>
      <c r="O91" s="37">
        <v>2671.63</v>
      </c>
    </row>
  </sheetData>
  <mergeCells count="5">
    <mergeCell ref="A1:O1"/>
    <mergeCell ref="M2:O2"/>
    <mergeCell ref="B3:I3"/>
    <mergeCell ref="J3:O3"/>
    <mergeCell ref="A3:A4"/>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6"/>
  <sheetViews>
    <sheetView showZeros="0" workbookViewId="0">
      <selection activeCell="C21" sqref="A1:C106"/>
    </sheetView>
  </sheetViews>
  <sheetFormatPr defaultColWidth="9.10833333333333" defaultRowHeight="13.5" outlineLevelCol="2"/>
  <cols>
    <col min="1" max="1" width="23.775" style="2" customWidth="1"/>
    <col min="2" max="2" width="31" style="2" customWidth="1"/>
    <col min="3" max="3" width="23.775" style="2" customWidth="1"/>
    <col min="4" max="16384" width="9.10833333333333" style="2"/>
  </cols>
  <sheetData>
    <row r="1" ht="20.25" spans="1:3">
      <c r="A1" s="3" t="s">
        <v>2594</v>
      </c>
      <c r="B1" s="3"/>
      <c r="C1" s="3"/>
    </row>
    <row r="2" spans="1:3">
      <c r="A2" s="4" t="s">
        <v>2595</v>
      </c>
      <c r="B2" s="4"/>
      <c r="C2" s="4" t="s">
        <v>17</v>
      </c>
    </row>
    <row r="3" spans="1:3">
      <c r="A3" s="5" t="s">
        <v>182</v>
      </c>
      <c r="B3" s="5" t="s">
        <v>183</v>
      </c>
      <c r="C3" s="5" t="s">
        <v>2596</v>
      </c>
    </row>
    <row r="4" spans="1:3">
      <c r="A4" s="5"/>
      <c r="B4" s="5"/>
      <c r="C4" s="5"/>
    </row>
    <row r="5" spans="1:3">
      <c r="A5" s="5"/>
      <c r="B5" s="5"/>
      <c r="C5" s="5"/>
    </row>
    <row r="6" s="1" customFormat="1" spans="1:3">
      <c r="A6" s="6" t="s">
        <v>2597</v>
      </c>
      <c r="B6" s="7" t="s">
        <v>2598</v>
      </c>
      <c r="C6" s="8">
        <v>133168</v>
      </c>
    </row>
    <row r="7" spans="1:3">
      <c r="A7" s="9" t="s">
        <v>2599</v>
      </c>
      <c r="B7" s="10" t="s">
        <v>2600</v>
      </c>
      <c r="C7" s="11">
        <v>117508</v>
      </c>
    </row>
    <row r="8" spans="1:3">
      <c r="A8" s="9" t="s">
        <v>2601</v>
      </c>
      <c r="B8" s="10" t="s">
        <v>2602</v>
      </c>
      <c r="C8" s="11">
        <v>725</v>
      </c>
    </row>
    <row r="9" spans="1:3">
      <c r="A9" s="9" t="s">
        <v>2603</v>
      </c>
      <c r="B9" s="10" t="s">
        <v>2604</v>
      </c>
      <c r="C9" s="11">
        <v>289</v>
      </c>
    </row>
    <row r="10" spans="1:3">
      <c r="A10" s="9" t="s">
        <v>2605</v>
      </c>
      <c r="B10" s="10" t="s">
        <v>2606</v>
      </c>
      <c r="C10" s="11">
        <v>2829</v>
      </c>
    </row>
    <row r="11" spans="1:3">
      <c r="A11" s="9" t="s">
        <v>2607</v>
      </c>
      <c r="B11" s="10" t="s">
        <v>2608</v>
      </c>
      <c r="C11" s="11">
        <v>484</v>
      </c>
    </row>
    <row r="12" spans="1:3">
      <c r="A12" s="9" t="s">
        <v>2609</v>
      </c>
      <c r="B12" s="10" t="s">
        <v>2610</v>
      </c>
      <c r="C12" s="11">
        <v>5682</v>
      </c>
    </row>
    <row r="13" spans="1:3">
      <c r="A13" s="9">
        <v>30108</v>
      </c>
      <c r="B13" s="10" t="s">
        <v>2611</v>
      </c>
      <c r="C13" s="11">
        <v>0</v>
      </c>
    </row>
    <row r="14" spans="1:3">
      <c r="A14" s="9">
        <v>30109</v>
      </c>
      <c r="B14" s="10" t="s">
        <v>2612</v>
      </c>
      <c r="C14" s="11">
        <v>0</v>
      </c>
    </row>
    <row r="15" spans="1:3">
      <c r="A15" s="12">
        <v>30199</v>
      </c>
      <c r="B15" s="13" t="s">
        <v>2613</v>
      </c>
      <c r="C15" s="11">
        <v>5651</v>
      </c>
    </row>
    <row r="16" s="1" customFormat="1" spans="1:3">
      <c r="A16" s="14" t="s">
        <v>2614</v>
      </c>
      <c r="B16" s="15" t="s">
        <v>2615</v>
      </c>
      <c r="C16" s="8">
        <v>90541</v>
      </c>
    </row>
    <row r="17" spans="1:3">
      <c r="A17" s="12" t="s">
        <v>2616</v>
      </c>
      <c r="B17" s="13" t="s">
        <v>2617</v>
      </c>
      <c r="C17" s="11">
        <v>2215</v>
      </c>
    </row>
    <row r="18" spans="1:3">
      <c r="A18" s="12" t="s">
        <v>2618</v>
      </c>
      <c r="B18" s="13" t="s">
        <v>2619</v>
      </c>
      <c r="C18" s="11">
        <v>93</v>
      </c>
    </row>
    <row r="19" spans="1:3">
      <c r="A19" s="12" t="s">
        <v>2620</v>
      </c>
      <c r="B19" s="13" t="s">
        <v>2621</v>
      </c>
      <c r="C19" s="11">
        <v>10</v>
      </c>
    </row>
    <row r="20" spans="1:3">
      <c r="A20" s="12" t="s">
        <v>2622</v>
      </c>
      <c r="B20" s="13" t="s">
        <v>2623</v>
      </c>
      <c r="C20" s="11">
        <v>1</v>
      </c>
    </row>
    <row r="21" spans="1:3">
      <c r="A21" s="12" t="s">
        <v>2624</v>
      </c>
      <c r="B21" s="13" t="s">
        <v>2625</v>
      </c>
      <c r="C21" s="11">
        <v>834</v>
      </c>
    </row>
    <row r="22" spans="1:3">
      <c r="A22" s="12" t="s">
        <v>2626</v>
      </c>
      <c r="B22" s="13" t="s">
        <v>2627</v>
      </c>
      <c r="C22" s="11">
        <v>2188</v>
      </c>
    </row>
    <row r="23" spans="1:3">
      <c r="A23" s="12" t="s">
        <v>2628</v>
      </c>
      <c r="B23" s="13" t="s">
        <v>2629</v>
      </c>
      <c r="C23" s="11">
        <v>484</v>
      </c>
    </row>
    <row r="24" spans="1:3">
      <c r="A24" s="12" t="s">
        <v>2630</v>
      </c>
      <c r="B24" s="13" t="s">
        <v>2631</v>
      </c>
      <c r="C24" s="11">
        <v>0</v>
      </c>
    </row>
    <row r="25" spans="1:3">
      <c r="A25" s="12" t="s">
        <v>2632</v>
      </c>
      <c r="B25" s="13" t="s">
        <v>2633</v>
      </c>
      <c r="C25" s="11">
        <v>403</v>
      </c>
    </row>
    <row r="26" spans="1:3">
      <c r="A26" s="12" t="s">
        <v>2634</v>
      </c>
      <c r="B26" s="13" t="s">
        <v>2635</v>
      </c>
      <c r="C26" s="11">
        <v>945</v>
      </c>
    </row>
    <row r="27" spans="1:3">
      <c r="A27" s="12" t="s">
        <v>2636</v>
      </c>
      <c r="B27" s="13" t="s">
        <v>2637</v>
      </c>
      <c r="C27" s="11">
        <v>9</v>
      </c>
    </row>
    <row r="28" spans="1:3">
      <c r="A28" s="12" t="s">
        <v>2638</v>
      </c>
      <c r="B28" s="13" t="s">
        <v>2639</v>
      </c>
      <c r="C28" s="11">
        <v>434</v>
      </c>
    </row>
    <row r="29" spans="1:3">
      <c r="A29" s="12" t="s">
        <v>2640</v>
      </c>
      <c r="B29" s="13" t="s">
        <v>2641</v>
      </c>
      <c r="C29" s="11">
        <v>31</v>
      </c>
    </row>
    <row r="30" spans="1:3">
      <c r="A30" s="12" t="s">
        <v>2642</v>
      </c>
      <c r="B30" s="13" t="s">
        <v>2643</v>
      </c>
      <c r="C30" s="11">
        <v>28</v>
      </c>
    </row>
    <row r="31" spans="1:3">
      <c r="A31" s="12" t="s">
        <v>2644</v>
      </c>
      <c r="B31" s="13" t="s">
        <v>2645</v>
      </c>
      <c r="C31" s="11">
        <v>211</v>
      </c>
    </row>
    <row r="32" spans="1:3">
      <c r="A32" s="12" t="s">
        <v>2646</v>
      </c>
      <c r="B32" s="13" t="s">
        <v>2647</v>
      </c>
      <c r="C32" s="11">
        <v>52</v>
      </c>
    </row>
    <row r="33" spans="1:3">
      <c r="A33" s="12" t="s">
        <v>2648</v>
      </c>
      <c r="B33" s="13" t="s">
        <v>2649</v>
      </c>
      <c r="C33" s="11">
        <v>55</v>
      </c>
    </row>
    <row r="34" spans="1:3">
      <c r="A34" s="12" t="s">
        <v>2650</v>
      </c>
      <c r="B34" s="13" t="s">
        <v>2651</v>
      </c>
      <c r="C34" s="11">
        <v>6</v>
      </c>
    </row>
    <row r="35" spans="1:3">
      <c r="A35" s="12" t="s">
        <v>2652</v>
      </c>
      <c r="B35" s="13" t="s">
        <v>2653</v>
      </c>
      <c r="C35" s="11">
        <v>13</v>
      </c>
    </row>
    <row r="36" spans="1:3">
      <c r="A36" s="12" t="s">
        <v>2654</v>
      </c>
      <c r="B36" s="13" t="s">
        <v>2655</v>
      </c>
      <c r="C36" s="11">
        <v>132</v>
      </c>
    </row>
    <row r="37" spans="1:3">
      <c r="A37" s="12" t="s">
        <v>2656</v>
      </c>
      <c r="B37" s="13" t="s">
        <v>2657</v>
      </c>
      <c r="C37" s="11">
        <v>41</v>
      </c>
    </row>
    <row r="38" spans="1:3">
      <c r="A38" s="12" t="s">
        <v>2658</v>
      </c>
      <c r="B38" s="13" t="s">
        <v>2659</v>
      </c>
      <c r="C38" s="11">
        <v>169</v>
      </c>
    </row>
    <row r="39" spans="1:3">
      <c r="A39" s="12" t="s">
        <v>2660</v>
      </c>
      <c r="B39" s="13" t="s">
        <v>2661</v>
      </c>
      <c r="C39" s="11">
        <v>60</v>
      </c>
    </row>
    <row r="40" spans="1:3">
      <c r="A40" s="12" t="s">
        <v>2662</v>
      </c>
      <c r="B40" s="13" t="s">
        <v>2663</v>
      </c>
      <c r="C40" s="11">
        <v>126</v>
      </c>
    </row>
    <row r="41" spans="1:3">
      <c r="A41" s="12" t="s">
        <v>2664</v>
      </c>
      <c r="B41" s="13" t="s">
        <v>2665</v>
      </c>
      <c r="C41" s="11">
        <v>44</v>
      </c>
    </row>
    <row r="42" spans="1:3">
      <c r="A42" s="12" t="s">
        <v>2666</v>
      </c>
      <c r="B42" s="13" t="s">
        <v>2667</v>
      </c>
      <c r="C42" s="11">
        <v>22</v>
      </c>
    </row>
    <row r="43" spans="1:3">
      <c r="A43" s="12" t="s">
        <v>2668</v>
      </c>
      <c r="B43" s="13" t="s">
        <v>2669</v>
      </c>
      <c r="C43" s="11">
        <v>81935</v>
      </c>
    </row>
    <row r="44" s="1" customFormat="1" spans="1:3">
      <c r="A44" s="14" t="s">
        <v>2670</v>
      </c>
      <c r="B44" s="15" t="s">
        <v>2671</v>
      </c>
      <c r="C44" s="8">
        <v>95740</v>
      </c>
    </row>
    <row r="45" spans="1:3">
      <c r="A45" s="12" t="s">
        <v>2672</v>
      </c>
      <c r="B45" s="13" t="s">
        <v>2673</v>
      </c>
      <c r="C45" s="11">
        <v>831</v>
      </c>
    </row>
    <row r="46" spans="1:3">
      <c r="A46" s="12" t="s">
        <v>2674</v>
      </c>
      <c r="B46" s="13" t="s">
        <v>2675</v>
      </c>
      <c r="C46" s="11">
        <v>30227</v>
      </c>
    </row>
    <row r="47" spans="1:3">
      <c r="A47" s="12" t="s">
        <v>2676</v>
      </c>
      <c r="B47" s="13" t="s">
        <v>2677</v>
      </c>
      <c r="C47" s="11">
        <v>45</v>
      </c>
    </row>
    <row r="48" spans="1:3">
      <c r="A48" s="12" t="s">
        <v>2678</v>
      </c>
      <c r="B48" s="13" t="s">
        <v>2679</v>
      </c>
      <c r="C48" s="11">
        <v>158</v>
      </c>
    </row>
    <row r="49" spans="1:3">
      <c r="A49" s="12" t="s">
        <v>2680</v>
      </c>
      <c r="B49" s="13" t="s">
        <v>2681</v>
      </c>
      <c r="C49" s="11">
        <v>23</v>
      </c>
    </row>
    <row r="50" spans="1:3">
      <c r="A50" s="12" t="s">
        <v>2682</v>
      </c>
      <c r="B50" s="13" t="s">
        <v>2683</v>
      </c>
      <c r="C50" s="11">
        <v>0</v>
      </c>
    </row>
    <row r="51" spans="1:3">
      <c r="A51" s="12" t="s">
        <v>2684</v>
      </c>
      <c r="B51" s="13" t="s">
        <v>2685</v>
      </c>
      <c r="C51" s="11">
        <v>14283</v>
      </c>
    </row>
    <row r="52" spans="1:3">
      <c r="A52" s="12" t="s">
        <v>2686</v>
      </c>
      <c r="B52" s="13" t="s">
        <v>2687</v>
      </c>
      <c r="C52" s="11">
        <v>0</v>
      </c>
    </row>
    <row r="53" spans="1:3">
      <c r="A53" s="12" t="s">
        <v>2688</v>
      </c>
      <c r="B53" s="13" t="s">
        <v>2689</v>
      </c>
      <c r="C53" s="11">
        <v>33965</v>
      </c>
    </row>
    <row r="54" spans="1:3">
      <c r="A54" s="12" t="s">
        <v>2690</v>
      </c>
      <c r="B54" s="13" t="s">
        <v>2691</v>
      </c>
      <c r="C54" s="11">
        <v>0</v>
      </c>
    </row>
    <row r="55" spans="1:3">
      <c r="A55" s="12" t="s">
        <v>2692</v>
      </c>
      <c r="B55" s="13" t="s">
        <v>2693</v>
      </c>
      <c r="C55" s="11">
        <v>14531</v>
      </c>
    </row>
    <row r="56" spans="1:3">
      <c r="A56" s="12" t="s">
        <v>2694</v>
      </c>
      <c r="B56" s="13" t="s">
        <v>2695</v>
      </c>
      <c r="C56" s="11">
        <v>0</v>
      </c>
    </row>
    <row r="57" spans="1:3">
      <c r="A57" s="12" t="s">
        <v>2696</v>
      </c>
      <c r="B57" s="13" t="s">
        <v>2697</v>
      </c>
      <c r="C57" s="11">
        <v>0</v>
      </c>
    </row>
    <row r="58" spans="1:3">
      <c r="A58" s="12">
        <v>30314</v>
      </c>
      <c r="B58" s="13" t="s">
        <v>2698</v>
      </c>
      <c r="C58" s="11">
        <v>0</v>
      </c>
    </row>
    <row r="59" spans="1:3">
      <c r="A59" s="12">
        <v>30315</v>
      </c>
      <c r="B59" s="13" t="s">
        <v>2699</v>
      </c>
      <c r="C59" s="11">
        <v>0</v>
      </c>
    </row>
    <row r="60" spans="1:3">
      <c r="A60" s="12" t="s">
        <v>2700</v>
      </c>
      <c r="B60" s="13" t="s">
        <v>2701</v>
      </c>
      <c r="C60" s="11">
        <v>1677</v>
      </c>
    </row>
    <row r="61" s="1" customFormat="1" spans="1:3">
      <c r="A61" s="14" t="s">
        <v>2702</v>
      </c>
      <c r="B61" s="15" t="s">
        <v>2703</v>
      </c>
      <c r="C61" s="8"/>
    </row>
    <row r="62" spans="1:3">
      <c r="A62" s="12" t="s">
        <v>2704</v>
      </c>
      <c r="B62" s="13" t="s">
        <v>2705</v>
      </c>
      <c r="C62" s="11"/>
    </row>
    <row r="63" spans="1:3">
      <c r="A63" s="12" t="s">
        <v>2706</v>
      </c>
      <c r="B63" s="13" t="s">
        <v>2707</v>
      </c>
      <c r="C63" s="11"/>
    </row>
    <row r="64" spans="1:3">
      <c r="A64" s="12" t="s">
        <v>2708</v>
      </c>
      <c r="B64" s="13" t="s">
        <v>2709</v>
      </c>
      <c r="C64" s="11"/>
    </row>
    <row r="65" spans="1:3">
      <c r="A65" s="12" t="s">
        <v>2710</v>
      </c>
      <c r="B65" s="13" t="s">
        <v>2711</v>
      </c>
      <c r="C65" s="11"/>
    </row>
    <row r="66" spans="1:3">
      <c r="A66" s="12" t="s">
        <v>2712</v>
      </c>
      <c r="B66" s="13" t="s">
        <v>76</v>
      </c>
      <c r="C66" s="11"/>
    </row>
    <row r="67" spans="1:3">
      <c r="A67" s="12" t="s">
        <v>2713</v>
      </c>
      <c r="B67" s="13" t="s">
        <v>2714</v>
      </c>
      <c r="C67" s="11"/>
    </row>
    <row r="68" spans="1:3">
      <c r="A68" s="12" t="s">
        <v>2715</v>
      </c>
      <c r="B68" s="13" t="s">
        <v>2716</v>
      </c>
      <c r="C68" s="11"/>
    </row>
    <row r="69" spans="1:3">
      <c r="A69" s="12" t="s">
        <v>2717</v>
      </c>
      <c r="B69" s="13" t="s">
        <v>2718</v>
      </c>
      <c r="C69" s="11"/>
    </row>
    <row r="70" spans="1:3">
      <c r="A70" s="12" t="s">
        <v>2719</v>
      </c>
      <c r="B70" s="13" t="s">
        <v>2720</v>
      </c>
      <c r="C70" s="11"/>
    </row>
    <row r="71" spans="1:3">
      <c r="A71" s="12" t="s">
        <v>2721</v>
      </c>
      <c r="B71" s="13" t="s">
        <v>2722</v>
      </c>
      <c r="C71" s="11"/>
    </row>
    <row r="72" spans="1:3">
      <c r="A72" s="12" t="s">
        <v>2723</v>
      </c>
      <c r="B72" s="13" t="s">
        <v>2724</v>
      </c>
      <c r="C72" s="11"/>
    </row>
    <row r="73" spans="1:3">
      <c r="A73" s="12" t="s">
        <v>2725</v>
      </c>
      <c r="B73" s="13" t="s">
        <v>2726</v>
      </c>
      <c r="C73" s="11"/>
    </row>
    <row r="74" spans="1:3">
      <c r="A74" s="12" t="s">
        <v>2727</v>
      </c>
      <c r="B74" s="13" t="s">
        <v>2728</v>
      </c>
      <c r="C74" s="11"/>
    </row>
    <row r="75" spans="1:3">
      <c r="A75" s="12" t="s">
        <v>2729</v>
      </c>
      <c r="B75" s="13" t="s">
        <v>2730</v>
      </c>
      <c r="C75" s="11"/>
    </row>
    <row r="76" spans="1:3">
      <c r="A76" s="12" t="s">
        <v>2731</v>
      </c>
      <c r="B76" s="13" t="s">
        <v>2732</v>
      </c>
      <c r="C76" s="11"/>
    </row>
    <row r="77" spans="1:3">
      <c r="A77" s="12" t="s">
        <v>2733</v>
      </c>
      <c r="B77" s="13" t="s">
        <v>2734</v>
      </c>
      <c r="C77" s="11"/>
    </row>
    <row r="78" spans="1:3">
      <c r="A78" s="12" t="s">
        <v>2735</v>
      </c>
      <c r="B78" s="13" t="s">
        <v>2736</v>
      </c>
      <c r="C78" s="11"/>
    </row>
    <row r="79" spans="1:3">
      <c r="A79" s="12" t="s">
        <v>2737</v>
      </c>
      <c r="B79" s="13" t="s">
        <v>2738</v>
      </c>
      <c r="C79" s="11"/>
    </row>
    <row r="80" spans="1:3">
      <c r="A80" s="12" t="s">
        <v>2739</v>
      </c>
      <c r="B80" s="13" t="s">
        <v>2740</v>
      </c>
      <c r="C80" s="11"/>
    </row>
    <row r="81" spans="1:3">
      <c r="A81" s="12" t="s">
        <v>2741</v>
      </c>
      <c r="B81" s="13" t="s">
        <v>2742</v>
      </c>
      <c r="C81" s="11"/>
    </row>
    <row r="82" spans="1:3">
      <c r="A82" s="12" t="s">
        <v>2743</v>
      </c>
      <c r="B82" s="13" t="s">
        <v>2744</v>
      </c>
      <c r="C82" s="11"/>
    </row>
    <row r="83" s="1" customFormat="1" spans="1:3">
      <c r="A83" s="14" t="s">
        <v>2745</v>
      </c>
      <c r="B83" s="15" t="s">
        <v>2746</v>
      </c>
      <c r="C83" s="8"/>
    </row>
    <row r="84" spans="1:3">
      <c r="A84" s="12" t="s">
        <v>2747</v>
      </c>
      <c r="B84" s="13" t="s">
        <v>2726</v>
      </c>
      <c r="C84" s="11"/>
    </row>
    <row r="85" spans="1:3">
      <c r="A85" s="12" t="s">
        <v>2748</v>
      </c>
      <c r="B85" s="13" t="s">
        <v>2728</v>
      </c>
      <c r="C85" s="11"/>
    </row>
    <row r="86" spans="1:3">
      <c r="A86" s="12" t="s">
        <v>2749</v>
      </c>
      <c r="B86" s="13" t="s">
        <v>2730</v>
      </c>
      <c r="C86" s="11"/>
    </row>
    <row r="87" spans="1:3">
      <c r="A87" s="12" t="s">
        <v>2750</v>
      </c>
      <c r="B87" s="13" t="s">
        <v>2732</v>
      </c>
      <c r="C87" s="11"/>
    </row>
    <row r="88" spans="1:3">
      <c r="A88" s="12" t="s">
        <v>2751</v>
      </c>
      <c r="B88" s="13" t="s">
        <v>2734</v>
      </c>
      <c r="C88" s="11"/>
    </row>
    <row r="89" spans="1:3">
      <c r="A89" s="12" t="s">
        <v>2752</v>
      </c>
      <c r="B89" s="13" t="s">
        <v>2736</v>
      </c>
      <c r="C89" s="11"/>
    </row>
    <row r="90" spans="1:3">
      <c r="A90" s="12" t="s">
        <v>2753</v>
      </c>
      <c r="B90" s="13" t="s">
        <v>2738</v>
      </c>
      <c r="C90" s="11"/>
    </row>
    <row r="91" spans="1:3">
      <c r="A91" s="12" t="s">
        <v>2754</v>
      </c>
      <c r="B91" s="13" t="s">
        <v>2755</v>
      </c>
      <c r="C91" s="11"/>
    </row>
    <row r="92" spans="1:3">
      <c r="A92" s="12" t="s">
        <v>2756</v>
      </c>
      <c r="B92" s="13" t="s">
        <v>2757</v>
      </c>
      <c r="C92" s="11"/>
    </row>
    <row r="93" spans="1:3">
      <c r="A93" s="12" t="s">
        <v>2758</v>
      </c>
      <c r="B93" s="13" t="s">
        <v>2759</v>
      </c>
      <c r="C93" s="11"/>
    </row>
    <row r="94" spans="1:3">
      <c r="A94" s="12" t="s">
        <v>2760</v>
      </c>
      <c r="B94" s="13" t="s">
        <v>2761</v>
      </c>
      <c r="C94" s="11"/>
    </row>
    <row r="95" spans="1:3">
      <c r="A95" s="12" t="s">
        <v>2762</v>
      </c>
      <c r="B95" s="13" t="s">
        <v>2740</v>
      </c>
      <c r="C95" s="11"/>
    </row>
    <row r="96" spans="1:3">
      <c r="A96" s="12" t="s">
        <v>2763</v>
      </c>
      <c r="B96" s="13" t="s">
        <v>2742</v>
      </c>
      <c r="C96" s="11"/>
    </row>
    <row r="97" spans="1:3">
      <c r="A97" s="12" t="s">
        <v>2764</v>
      </c>
      <c r="B97" s="13" t="s">
        <v>2765</v>
      </c>
      <c r="C97" s="11"/>
    </row>
    <row r="98" spans="1:3">
      <c r="A98" s="12" t="s">
        <v>2766</v>
      </c>
      <c r="B98" s="13" t="s">
        <v>2767</v>
      </c>
      <c r="C98" s="11"/>
    </row>
    <row r="99" s="1" customFormat="1" spans="1:3">
      <c r="A99" s="14" t="s">
        <v>2768</v>
      </c>
      <c r="B99" s="15" t="s">
        <v>2111</v>
      </c>
      <c r="C99" s="8"/>
    </row>
    <row r="100" spans="1:3">
      <c r="A100" s="12" t="s">
        <v>2769</v>
      </c>
      <c r="B100" s="13" t="s">
        <v>2770</v>
      </c>
      <c r="C100" s="11"/>
    </row>
    <row r="101" spans="1:3">
      <c r="A101" s="12" t="s">
        <v>2771</v>
      </c>
      <c r="B101" s="13" t="s">
        <v>2772</v>
      </c>
      <c r="C101" s="11"/>
    </row>
    <row r="102" spans="1:3">
      <c r="A102" s="12" t="s">
        <v>2773</v>
      </c>
      <c r="B102" s="13" t="s">
        <v>295</v>
      </c>
      <c r="C102" s="11"/>
    </row>
    <row r="103" spans="1:3">
      <c r="A103" s="12" t="s">
        <v>2774</v>
      </c>
      <c r="B103" s="13" t="s">
        <v>2775</v>
      </c>
      <c r="C103" s="11"/>
    </row>
    <row r="104" spans="1:3">
      <c r="A104" s="12" t="s">
        <v>2776</v>
      </c>
      <c r="B104" s="13" t="s">
        <v>2777</v>
      </c>
      <c r="C104" s="11"/>
    </row>
    <row r="105" spans="1:3">
      <c r="A105" s="12" t="s">
        <v>2778</v>
      </c>
      <c r="B105" s="13" t="s">
        <v>392</v>
      </c>
      <c r="C105" s="11"/>
    </row>
    <row r="106" s="1" customFormat="1" spans="1:3">
      <c r="A106" s="14"/>
      <c r="B106" s="15" t="s">
        <v>2779</v>
      </c>
      <c r="C106" s="8">
        <v>319449</v>
      </c>
    </row>
  </sheetData>
  <mergeCells count="4">
    <mergeCell ref="A1:C1"/>
    <mergeCell ref="A3:A5"/>
    <mergeCell ref="B3:B5"/>
    <mergeCell ref="C3:C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Zeros="0" tabSelected="1" workbookViewId="0">
      <pane xSplit="1" ySplit="3" topLeftCell="B4" activePane="bottomRight" state="frozen"/>
      <selection/>
      <selection pane="topRight"/>
      <selection pane="bottomLeft"/>
      <selection pane="bottomRight" activeCell="M9" sqref="M9"/>
    </sheetView>
  </sheetViews>
  <sheetFormatPr defaultColWidth="9" defaultRowHeight="14.25"/>
  <cols>
    <col min="1" max="1" width="29.2166666666667" style="191" customWidth="1"/>
    <col min="2" max="3" width="12.6666666666667" style="191" customWidth="1"/>
    <col min="4" max="4" width="12.775" style="121" customWidth="1"/>
    <col min="5" max="5" width="8.88333333333333" style="191" customWidth="1"/>
    <col min="6" max="6" width="9.10833333333333" style="191" customWidth="1"/>
    <col min="7" max="7" width="23.6666666666667" style="191" customWidth="1"/>
    <col min="8" max="8" width="12.6666666666667" style="191" customWidth="1"/>
    <col min="9" max="9" width="12.1083333333333" style="191" customWidth="1"/>
    <col min="10" max="10" width="12.1083333333333" style="191" hidden="1" customWidth="1"/>
    <col min="11" max="11" width="12.4416666666667" style="121" customWidth="1"/>
    <col min="12" max="13" width="8" style="191" customWidth="1"/>
    <col min="14" max="14" width="8.33333333333333" style="191" customWidth="1"/>
    <col min="15" max="16384" width="9" style="215"/>
  </cols>
  <sheetData>
    <row r="1" s="210" customFormat="1" ht="32.1" customHeight="1" spans="1:14">
      <c r="A1" s="190" t="s">
        <v>15</v>
      </c>
      <c r="B1" s="190"/>
      <c r="C1" s="190"/>
      <c r="D1" s="190"/>
      <c r="E1" s="190"/>
      <c r="F1" s="190"/>
      <c r="G1" s="190"/>
      <c r="H1" s="190"/>
      <c r="I1" s="190"/>
      <c r="J1" s="190"/>
      <c r="K1" s="190"/>
      <c r="L1" s="190"/>
      <c r="M1" s="190"/>
      <c r="N1" s="190"/>
    </row>
    <row r="2" ht="24" customHeight="1" spans="1:14">
      <c r="A2" s="191" t="s">
        <v>16</v>
      </c>
      <c r="F2" s="216"/>
      <c r="M2" s="224" t="s">
        <v>17</v>
      </c>
      <c r="N2" s="224"/>
    </row>
    <row r="3" s="211" customFormat="1" ht="42" customHeight="1" spans="1:14">
      <c r="A3" s="193" t="s">
        <v>18</v>
      </c>
      <c r="B3" s="193" t="s">
        <v>19</v>
      </c>
      <c r="C3" s="123" t="s">
        <v>20</v>
      </c>
      <c r="D3" s="123" t="s">
        <v>21</v>
      </c>
      <c r="E3" s="193" t="s">
        <v>22</v>
      </c>
      <c r="F3" s="193" t="s">
        <v>23</v>
      </c>
      <c r="G3" s="193" t="s">
        <v>18</v>
      </c>
      <c r="H3" s="193" t="s">
        <v>19</v>
      </c>
      <c r="I3" s="193" t="s">
        <v>24</v>
      </c>
      <c r="J3" s="123" t="s">
        <v>20</v>
      </c>
      <c r="K3" s="123" t="s">
        <v>21</v>
      </c>
      <c r="L3" s="193" t="s">
        <v>22</v>
      </c>
      <c r="M3" s="193" t="s">
        <v>25</v>
      </c>
      <c r="N3" s="193" t="s">
        <v>23</v>
      </c>
    </row>
    <row r="4" s="212" customFormat="1" ht="14.1" customHeight="1" spans="1:14">
      <c r="A4" s="100" t="s">
        <v>26</v>
      </c>
      <c r="B4" s="155">
        <v>583160</v>
      </c>
      <c r="C4" s="155">
        <v>569318</v>
      </c>
      <c r="D4" s="155">
        <v>635491</v>
      </c>
      <c r="E4" s="199">
        <v>1.08973695040812</v>
      </c>
      <c r="F4" s="199">
        <v>0.116232053088081</v>
      </c>
      <c r="G4" s="141" t="s">
        <v>27</v>
      </c>
      <c r="H4" s="113">
        <v>68058</v>
      </c>
      <c r="I4" s="113">
        <v>102530</v>
      </c>
      <c r="J4" s="113">
        <v>60197</v>
      </c>
      <c r="K4" s="113">
        <v>95801</v>
      </c>
      <c r="L4" s="199">
        <v>1.40763760322078</v>
      </c>
      <c r="M4" s="199">
        <v>0.934370428167366</v>
      </c>
      <c r="N4" s="199">
        <v>0.591458046082031</v>
      </c>
    </row>
    <row r="5" s="212" customFormat="1" ht="14.1" customHeight="1" spans="1:14">
      <c r="A5" s="100" t="s">
        <v>28</v>
      </c>
      <c r="B5" s="155">
        <v>82000</v>
      </c>
      <c r="C5" s="155">
        <v>78639</v>
      </c>
      <c r="D5" s="155">
        <v>169785</v>
      </c>
      <c r="E5" s="199">
        <v>2.0705487804878</v>
      </c>
      <c r="F5" s="199">
        <v>1.15904322282837</v>
      </c>
      <c r="G5" s="141" t="s">
        <v>29</v>
      </c>
      <c r="H5" s="113">
        <v>1146</v>
      </c>
      <c r="I5" s="113">
        <v>2072</v>
      </c>
      <c r="J5" s="113">
        <v>1963</v>
      </c>
      <c r="K5" s="113">
        <v>2033</v>
      </c>
      <c r="L5" s="199">
        <v>1.7739965095986</v>
      </c>
      <c r="M5" s="199">
        <v>0.981177606177606</v>
      </c>
      <c r="N5" s="199">
        <v>0.0356597045338767</v>
      </c>
    </row>
    <row r="6" s="212" customFormat="1" ht="14.1" customHeight="1" spans="1:14">
      <c r="A6" s="100" t="s">
        <v>30</v>
      </c>
      <c r="B6" s="155">
        <v>63500</v>
      </c>
      <c r="C6" s="155">
        <v>65976</v>
      </c>
      <c r="D6" s="155">
        <v>33513</v>
      </c>
      <c r="E6" s="199">
        <v>0.527763779527559</v>
      </c>
      <c r="F6" s="199">
        <v>-0.492042560931248</v>
      </c>
      <c r="G6" s="141" t="s">
        <v>31</v>
      </c>
      <c r="H6" s="113">
        <v>79749</v>
      </c>
      <c r="I6" s="113">
        <v>128770</v>
      </c>
      <c r="J6" s="113">
        <v>96636</v>
      </c>
      <c r="K6" s="113">
        <v>126861</v>
      </c>
      <c r="L6" s="199">
        <v>1.59075348907196</v>
      </c>
      <c r="M6" s="199">
        <v>0.985175118428205</v>
      </c>
      <c r="N6" s="199">
        <v>0.31277163789892</v>
      </c>
    </row>
    <row r="7" s="212" customFormat="1" ht="14.1" customHeight="1" spans="1:14">
      <c r="A7" s="100" t="s">
        <v>32</v>
      </c>
      <c r="B7" s="155">
        <v>54500</v>
      </c>
      <c r="C7" s="155">
        <v>51800</v>
      </c>
      <c r="D7" s="155">
        <v>55882</v>
      </c>
      <c r="E7" s="199">
        <v>1.02535779816514</v>
      </c>
      <c r="F7" s="199">
        <v>0.0788030888030888</v>
      </c>
      <c r="G7" s="100" t="s">
        <v>33</v>
      </c>
      <c r="H7" s="113">
        <v>170472</v>
      </c>
      <c r="I7" s="113">
        <v>207755</v>
      </c>
      <c r="J7" s="113">
        <v>222953</v>
      </c>
      <c r="K7" s="113">
        <v>207207</v>
      </c>
      <c r="L7" s="199">
        <v>1.21548993383078</v>
      </c>
      <c r="M7" s="199">
        <v>0.997362277682848</v>
      </c>
      <c r="N7" s="199">
        <v>-0.0706247505079546</v>
      </c>
    </row>
    <row r="8" s="212" customFormat="1" ht="14.1" customHeight="1" spans="1:14">
      <c r="A8" s="100" t="s">
        <v>34</v>
      </c>
      <c r="B8" s="155"/>
      <c r="C8" s="155"/>
      <c r="D8" s="155"/>
      <c r="E8" s="199"/>
      <c r="F8" s="199"/>
      <c r="G8" s="141" t="s">
        <v>35</v>
      </c>
      <c r="H8" s="113">
        <v>15895</v>
      </c>
      <c r="I8" s="113">
        <v>24916</v>
      </c>
      <c r="J8" s="113">
        <v>16408</v>
      </c>
      <c r="K8" s="113">
        <v>22853</v>
      </c>
      <c r="L8" s="199">
        <v>1.43774771940862</v>
      </c>
      <c r="M8" s="199">
        <v>0.917201798041419</v>
      </c>
      <c r="N8" s="199">
        <v>0.392796196977084</v>
      </c>
    </row>
    <row r="9" s="212" customFormat="1" ht="14.1" customHeight="1" spans="1:14">
      <c r="A9" s="100" t="s">
        <v>36</v>
      </c>
      <c r="B9" s="155">
        <v>19000</v>
      </c>
      <c r="C9" s="155">
        <v>17364</v>
      </c>
      <c r="D9" s="155">
        <v>18039</v>
      </c>
      <c r="E9" s="199">
        <v>0.949421052631579</v>
      </c>
      <c r="F9" s="199">
        <v>0.0388735314443677</v>
      </c>
      <c r="G9" s="141" t="s">
        <v>37</v>
      </c>
      <c r="H9" s="113">
        <v>27879</v>
      </c>
      <c r="I9" s="113">
        <v>39207</v>
      </c>
      <c r="J9" s="113">
        <v>37321</v>
      </c>
      <c r="K9" s="113">
        <v>39196</v>
      </c>
      <c r="L9" s="199">
        <v>1.40593278094623</v>
      </c>
      <c r="M9" s="199">
        <v>0.999719437855485</v>
      </c>
      <c r="N9" s="199">
        <v>0.0502398113662549</v>
      </c>
    </row>
    <row r="10" s="212" customFormat="1" ht="14.1" customHeight="1" spans="1:14">
      <c r="A10" s="100" t="s">
        <v>38</v>
      </c>
      <c r="B10" s="155">
        <v>97160</v>
      </c>
      <c r="C10" s="155">
        <v>93511</v>
      </c>
      <c r="D10" s="155">
        <v>105619</v>
      </c>
      <c r="E10" s="199">
        <v>1.08706257719226</v>
      </c>
      <c r="F10" s="199">
        <v>0.129482093015795</v>
      </c>
      <c r="G10" s="141" t="s">
        <v>39</v>
      </c>
      <c r="H10" s="113">
        <v>60947</v>
      </c>
      <c r="I10" s="113">
        <v>97540</v>
      </c>
      <c r="J10" s="113">
        <v>80320</v>
      </c>
      <c r="K10" s="113">
        <v>88980</v>
      </c>
      <c r="L10" s="199">
        <v>1.45995701182995</v>
      </c>
      <c r="M10" s="199">
        <v>0.912241131843346</v>
      </c>
      <c r="N10" s="199">
        <v>0.107818725099602</v>
      </c>
    </row>
    <row r="11" s="212" customFormat="1" ht="14.1" customHeight="1" spans="1:14">
      <c r="A11" s="100" t="s">
        <v>40</v>
      </c>
      <c r="B11" s="155">
        <v>3000</v>
      </c>
      <c r="C11" s="155">
        <v>2854</v>
      </c>
      <c r="D11" s="155">
        <v>3050</v>
      </c>
      <c r="E11" s="199">
        <v>1.01666666666667</v>
      </c>
      <c r="F11" s="199">
        <v>0.0686755430974071</v>
      </c>
      <c r="G11" s="141" t="s">
        <v>41</v>
      </c>
      <c r="H11" s="113">
        <v>50637</v>
      </c>
      <c r="I11" s="113">
        <v>157504</v>
      </c>
      <c r="J11" s="113">
        <v>82550</v>
      </c>
      <c r="K11" s="113">
        <v>154876</v>
      </c>
      <c r="L11" s="199">
        <v>3.05855402176274</v>
      </c>
      <c r="M11" s="199">
        <v>0.983314709467696</v>
      </c>
      <c r="N11" s="199">
        <v>0.876147789218655</v>
      </c>
    </row>
    <row r="12" s="212" customFormat="1" ht="14.1" customHeight="1" spans="1:14">
      <c r="A12" s="100" t="s">
        <v>42</v>
      </c>
      <c r="B12" s="155">
        <v>1700</v>
      </c>
      <c r="C12" s="155">
        <v>1503</v>
      </c>
      <c r="D12" s="155">
        <v>1514</v>
      </c>
      <c r="E12" s="199">
        <v>0.890588235294118</v>
      </c>
      <c r="F12" s="199">
        <v>0.00731869594145043</v>
      </c>
      <c r="G12" s="141" t="s">
        <v>43</v>
      </c>
      <c r="H12" s="113">
        <v>4368</v>
      </c>
      <c r="I12" s="113">
        <v>35000</v>
      </c>
      <c r="J12" s="113">
        <v>16948</v>
      </c>
      <c r="K12" s="113">
        <v>34230</v>
      </c>
      <c r="L12" s="199">
        <v>7.83653846153846</v>
      </c>
      <c r="M12" s="199">
        <v>0.978</v>
      </c>
      <c r="N12" s="199">
        <v>1.01970734009913</v>
      </c>
    </row>
    <row r="13" s="212" customFormat="1" ht="14.1" customHeight="1" spans="1:14">
      <c r="A13" s="100" t="s">
        <v>44</v>
      </c>
      <c r="B13" s="155">
        <v>20500</v>
      </c>
      <c r="C13" s="155">
        <v>18227</v>
      </c>
      <c r="D13" s="155">
        <v>22696</v>
      </c>
      <c r="E13" s="199">
        <v>1.10712195121951</v>
      </c>
      <c r="F13" s="199">
        <v>0.245185713501948</v>
      </c>
      <c r="G13" s="141" t="s">
        <v>45</v>
      </c>
      <c r="H13" s="113">
        <v>250532</v>
      </c>
      <c r="I13" s="113">
        <v>267227</v>
      </c>
      <c r="J13" s="113">
        <v>295685</v>
      </c>
      <c r="K13" s="113">
        <v>266262</v>
      </c>
      <c r="L13" s="199">
        <v>1.06278639056089</v>
      </c>
      <c r="M13" s="199">
        <v>0.996388837954249</v>
      </c>
      <c r="N13" s="199">
        <v>-0.0995079222821584</v>
      </c>
    </row>
    <row r="14" s="212" customFormat="1" ht="14.1" customHeight="1" spans="1:14">
      <c r="A14" s="100" t="s">
        <v>46</v>
      </c>
      <c r="B14" s="155">
        <v>79000</v>
      </c>
      <c r="C14" s="155">
        <v>76240</v>
      </c>
      <c r="D14" s="155">
        <v>59797</v>
      </c>
      <c r="E14" s="199">
        <v>0.756924050632911</v>
      </c>
      <c r="F14" s="199">
        <v>-0.215674186778594</v>
      </c>
      <c r="G14" s="141" t="s">
        <v>47</v>
      </c>
      <c r="H14" s="113">
        <v>62951</v>
      </c>
      <c r="I14" s="113">
        <v>116103</v>
      </c>
      <c r="J14" s="113">
        <v>143234</v>
      </c>
      <c r="K14" s="113">
        <v>114208</v>
      </c>
      <c r="L14" s="199">
        <v>1.81423646963511</v>
      </c>
      <c r="M14" s="199">
        <v>0.983678285660147</v>
      </c>
      <c r="N14" s="199">
        <v>-0.202647416116285</v>
      </c>
    </row>
    <row r="15" s="212" customFormat="1" ht="14.1" customHeight="1" spans="1:14">
      <c r="A15" s="100" t="s">
        <v>48</v>
      </c>
      <c r="B15" s="155">
        <v>80</v>
      </c>
      <c r="C15" s="155">
        <v>73</v>
      </c>
      <c r="D15" s="155">
        <v>21</v>
      </c>
      <c r="E15" s="199">
        <v>0.2625</v>
      </c>
      <c r="F15" s="199">
        <v>-0.712328767123288</v>
      </c>
      <c r="G15" s="141" t="s">
        <v>49</v>
      </c>
      <c r="H15" s="113">
        <v>16424</v>
      </c>
      <c r="I15" s="113">
        <v>31360</v>
      </c>
      <c r="J15" s="113">
        <v>38702</v>
      </c>
      <c r="K15" s="113">
        <v>30635</v>
      </c>
      <c r="L15" s="199">
        <v>1.86525815879201</v>
      </c>
      <c r="M15" s="199">
        <v>0.97688137755102</v>
      </c>
      <c r="N15" s="199">
        <v>-0.208438840370007</v>
      </c>
    </row>
    <row r="16" s="212" customFormat="1" ht="14.1" customHeight="1" spans="1:14">
      <c r="A16" s="100" t="s">
        <v>50</v>
      </c>
      <c r="B16" s="155">
        <v>24220</v>
      </c>
      <c r="C16" s="155">
        <v>23269</v>
      </c>
      <c r="D16" s="155">
        <v>14587</v>
      </c>
      <c r="E16" s="199">
        <v>0.602270850536746</v>
      </c>
      <c r="F16" s="199">
        <v>-0.37311444411019</v>
      </c>
      <c r="G16" s="141" t="s">
        <v>51</v>
      </c>
      <c r="H16" s="113">
        <v>67987</v>
      </c>
      <c r="I16" s="113">
        <v>123883</v>
      </c>
      <c r="J16" s="113">
        <v>105721</v>
      </c>
      <c r="K16" s="113">
        <v>121693</v>
      </c>
      <c r="L16" s="199">
        <v>1.78994513657023</v>
      </c>
      <c r="M16" s="199">
        <v>0.982322029657015</v>
      </c>
      <c r="N16" s="199">
        <v>0.151076891062324</v>
      </c>
    </row>
    <row r="17" s="212" customFormat="1" ht="14.1" customHeight="1" spans="1:14">
      <c r="A17" s="100" t="s">
        <v>52</v>
      </c>
      <c r="B17" s="155">
        <v>138500</v>
      </c>
      <c r="C17" s="155">
        <v>139862</v>
      </c>
      <c r="D17" s="155">
        <v>150988</v>
      </c>
      <c r="E17" s="199">
        <v>1.09016606498195</v>
      </c>
      <c r="F17" s="199">
        <v>0.0795498419871016</v>
      </c>
      <c r="G17" s="141" t="s">
        <v>53</v>
      </c>
      <c r="H17" s="113">
        <v>10057</v>
      </c>
      <c r="I17" s="113">
        <v>24201</v>
      </c>
      <c r="J17" s="113">
        <v>17283</v>
      </c>
      <c r="K17" s="113">
        <v>19456</v>
      </c>
      <c r="L17" s="199">
        <v>1.93457293427463</v>
      </c>
      <c r="M17" s="199">
        <v>0.803933721747035</v>
      </c>
      <c r="N17" s="199">
        <v>0.125730486605335</v>
      </c>
    </row>
    <row r="18" s="212" customFormat="1" ht="14.1" customHeight="1" spans="1:14">
      <c r="A18" s="100" t="s">
        <v>54</v>
      </c>
      <c r="B18" s="155">
        <v>319333</v>
      </c>
      <c r="C18" s="155">
        <v>297260</v>
      </c>
      <c r="D18" s="155">
        <v>320037</v>
      </c>
      <c r="E18" s="199">
        <v>1.00220459520313</v>
      </c>
      <c r="F18" s="199">
        <v>0.076623158178026</v>
      </c>
      <c r="G18" s="141" t="s">
        <v>55</v>
      </c>
      <c r="H18" s="113">
        <v>3725</v>
      </c>
      <c r="I18" s="113">
        <v>5048</v>
      </c>
      <c r="J18" s="113">
        <v>5137</v>
      </c>
      <c r="K18" s="113">
        <v>4988</v>
      </c>
      <c r="L18" s="199">
        <v>1.33906040268456</v>
      </c>
      <c r="M18" s="199">
        <v>0.98811410459588</v>
      </c>
      <c r="N18" s="199">
        <v>-0.029005255985984</v>
      </c>
    </row>
    <row r="19" s="212" customFormat="1" ht="14.1" customHeight="1" spans="1:14">
      <c r="A19" s="100" t="s">
        <v>56</v>
      </c>
      <c r="B19" s="155">
        <v>145189</v>
      </c>
      <c r="C19" s="155">
        <v>135192</v>
      </c>
      <c r="D19" s="155">
        <v>159676</v>
      </c>
      <c r="E19" s="199">
        <v>1.09978028638533</v>
      </c>
      <c r="F19" s="199">
        <v>0.18110539085153</v>
      </c>
      <c r="G19" s="141" t="s">
        <v>57</v>
      </c>
      <c r="H19" s="113">
        <v>4825</v>
      </c>
      <c r="I19" s="113">
        <v>23886</v>
      </c>
      <c r="J19" s="113">
        <v>12779</v>
      </c>
      <c r="K19" s="113">
        <v>20790</v>
      </c>
      <c r="L19" s="199">
        <v>4.30880829015544</v>
      </c>
      <c r="M19" s="199">
        <v>0.870384325546345</v>
      </c>
      <c r="N19" s="199">
        <v>0.62688786290007</v>
      </c>
    </row>
    <row r="20" s="212" customFormat="1" ht="14.1" customHeight="1" spans="1:14">
      <c r="A20" s="100" t="s">
        <v>58</v>
      </c>
      <c r="B20" s="155">
        <v>40434</v>
      </c>
      <c r="C20" s="155">
        <v>34850</v>
      </c>
      <c r="D20" s="155">
        <v>37860</v>
      </c>
      <c r="E20" s="199">
        <v>0.936340703368452</v>
      </c>
      <c r="F20" s="199">
        <v>0.0863701578192252</v>
      </c>
      <c r="G20" s="141" t="s">
        <v>59</v>
      </c>
      <c r="H20" s="113">
        <v>35755</v>
      </c>
      <c r="I20" s="113">
        <v>112864</v>
      </c>
      <c r="J20" s="113">
        <v>51904</v>
      </c>
      <c r="K20" s="113">
        <v>111790</v>
      </c>
      <c r="L20" s="199">
        <v>3.12655572647182</v>
      </c>
      <c r="M20" s="199">
        <v>0.990484122483697</v>
      </c>
      <c r="N20" s="199">
        <v>1.15378390875462</v>
      </c>
    </row>
    <row r="21" s="212" customFormat="1" ht="14.1" customHeight="1" spans="1:14">
      <c r="A21" s="100" t="s">
        <v>60</v>
      </c>
      <c r="B21" s="155">
        <v>12708</v>
      </c>
      <c r="C21" s="155">
        <v>17181</v>
      </c>
      <c r="D21" s="155">
        <v>12862</v>
      </c>
      <c r="E21" s="199">
        <v>1.01211835064526</v>
      </c>
      <c r="F21" s="199">
        <v>-0.251382340958035</v>
      </c>
      <c r="G21" s="141" t="s">
        <v>61</v>
      </c>
      <c r="H21" s="113">
        <v>2153</v>
      </c>
      <c r="I21" s="113">
        <v>3758</v>
      </c>
      <c r="J21" s="113">
        <v>4211</v>
      </c>
      <c r="K21" s="113">
        <v>3705</v>
      </c>
      <c r="L21" s="199">
        <v>1.72085462145843</v>
      </c>
      <c r="M21" s="199">
        <v>0.985896753592336</v>
      </c>
      <c r="N21" s="199">
        <v>-0.120161481833294</v>
      </c>
    </row>
    <row r="22" s="212" customFormat="1" ht="14.1" customHeight="1" spans="1:14">
      <c r="A22" s="100" t="s">
        <v>62</v>
      </c>
      <c r="B22" s="155"/>
      <c r="C22" s="155"/>
      <c r="D22" s="155">
        <v>793</v>
      </c>
      <c r="E22" s="199"/>
      <c r="F22" s="199"/>
      <c r="G22" s="141" t="s">
        <v>63</v>
      </c>
      <c r="H22" s="113">
        <v>10980</v>
      </c>
      <c r="I22" s="113"/>
      <c r="J22" s="113"/>
      <c r="K22" s="113"/>
      <c r="L22" s="199">
        <v>0</v>
      </c>
      <c r="M22" s="199"/>
      <c r="N22" s="199"/>
    </row>
    <row r="23" s="212" customFormat="1" ht="14.1" customHeight="1" spans="1:14">
      <c r="A23" s="106" t="s">
        <v>64</v>
      </c>
      <c r="B23" s="155">
        <v>99302</v>
      </c>
      <c r="C23" s="155">
        <v>106878</v>
      </c>
      <c r="D23" s="155">
        <v>81545</v>
      </c>
      <c r="E23" s="199">
        <v>0.821181849308171</v>
      </c>
      <c r="F23" s="199">
        <v>-0.23702726473175</v>
      </c>
      <c r="G23" s="141" t="s">
        <v>65</v>
      </c>
      <c r="H23" s="113">
        <v>0</v>
      </c>
      <c r="I23" s="113">
        <v>23193</v>
      </c>
      <c r="J23" s="113">
        <v>6315</v>
      </c>
      <c r="K23" s="113">
        <v>23193</v>
      </c>
      <c r="L23" s="199"/>
      <c r="M23" s="199">
        <v>1</v>
      </c>
      <c r="N23" s="199">
        <v>2.67268408551069</v>
      </c>
    </row>
    <row r="24" s="212" customFormat="1" ht="14.1" customHeight="1" spans="1:14">
      <c r="A24" s="100" t="s">
        <v>66</v>
      </c>
      <c r="B24" s="155"/>
      <c r="C24" s="155">
        <v>162</v>
      </c>
      <c r="D24" s="155">
        <v>3</v>
      </c>
      <c r="E24" s="199"/>
      <c r="F24" s="199">
        <v>-0.981481481481482</v>
      </c>
      <c r="G24" s="141" t="s">
        <v>67</v>
      </c>
      <c r="H24" s="113">
        <v>0</v>
      </c>
      <c r="I24" s="113">
        <v>346</v>
      </c>
      <c r="J24" s="113">
        <v>309</v>
      </c>
      <c r="K24" s="113">
        <v>346</v>
      </c>
      <c r="L24" s="199"/>
      <c r="M24" s="199">
        <v>1</v>
      </c>
      <c r="N24" s="199">
        <v>0.119741100323625</v>
      </c>
    </row>
    <row r="25" s="212" customFormat="1" ht="14.1" customHeight="1" spans="1:14">
      <c r="A25" s="100" t="s">
        <v>68</v>
      </c>
      <c r="B25" s="155">
        <v>18700</v>
      </c>
      <c r="C25" s="155"/>
      <c r="D25" s="155">
        <v>25591</v>
      </c>
      <c r="E25" s="199">
        <v>1.36850267379679</v>
      </c>
      <c r="F25" s="199"/>
      <c r="G25" s="141" t="s">
        <v>69</v>
      </c>
      <c r="H25" s="113">
        <v>65390</v>
      </c>
      <c r="I25" s="113">
        <v>22342</v>
      </c>
      <c r="J25" s="113">
        <v>24660</v>
      </c>
      <c r="K25" s="113">
        <v>10606</v>
      </c>
      <c r="L25" s="199">
        <v>0.162196054442575</v>
      </c>
      <c r="M25" s="199">
        <v>0.474711306060335</v>
      </c>
      <c r="N25" s="199">
        <v>-0.569910786699108</v>
      </c>
    </row>
    <row r="26" s="212" customFormat="1" ht="14.1" customHeight="1" spans="1:14">
      <c r="A26" s="100" t="s">
        <v>70</v>
      </c>
      <c r="B26" s="155">
        <v>3000</v>
      </c>
      <c r="C26" s="155">
        <v>2997</v>
      </c>
      <c r="D26" s="155">
        <v>1707</v>
      </c>
      <c r="E26" s="199">
        <v>0.569</v>
      </c>
      <c r="F26" s="199">
        <v>-0.43043043043043</v>
      </c>
      <c r="G26" s="141" t="s">
        <v>71</v>
      </c>
      <c r="H26" s="113">
        <v>138666</v>
      </c>
      <c r="I26" s="113"/>
      <c r="J26" s="113"/>
      <c r="K26" s="113"/>
      <c r="L26" s="199"/>
      <c r="M26" s="199"/>
      <c r="N26" s="199"/>
    </row>
    <row r="27" s="212" customFormat="1" ht="27.6" customHeight="1" spans="1:14">
      <c r="A27" s="100"/>
      <c r="B27" s="155"/>
      <c r="C27" s="155"/>
      <c r="D27" s="113"/>
      <c r="E27" s="199"/>
      <c r="F27" s="199"/>
      <c r="G27" s="217" t="s">
        <v>72</v>
      </c>
      <c r="H27" s="113">
        <v>78746</v>
      </c>
      <c r="I27" s="113"/>
      <c r="J27" s="113"/>
      <c r="K27" s="113"/>
      <c r="L27" s="199">
        <v>0</v>
      </c>
      <c r="M27" s="199"/>
      <c r="N27" s="199"/>
    </row>
    <row r="28" s="211" customFormat="1" ht="14.1" customHeight="1" spans="1:14">
      <c r="A28" s="200"/>
      <c r="B28" s="218"/>
      <c r="C28" s="218"/>
      <c r="D28" s="113"/>
      <c r="E28" s="199"/>
      <c r="F28" s="199"/>
      <c r="G28" s="219"/>
      <c r="H28" s="219"/>
      <c r="I28" s="219"/>
      <c r="J28" s="219"/>
      <c r="K28" s="219"/>
      <c r="L28" s="199"/>
      <c r="M28" s="199"/>
      <c r="N28" s="199"/>
    </row>
    <row r="29" s="211" customFormat="1" ht="14.1" customHeight="1" spans="1:14">
      <c r="A29" s="200"/>
      <c r="B29" s="218"/>
      <c r="C29" s="218"/>
      <c r="D29" s="113"/>
      <c r="E29" s="199"/>
      <c r="F29" s="199"/>
      <c r="G29" s="219"/>
      <c r="H29" s="219"/>
      <c r="I29" s="219"/>
      <c r="J29" s="219"/>
      <c r="K29" s="219"/>
      <c r="L29" s="199"/>
      <c r="M29" s="199"/>
      <c r="N29" s="199"/>
    </row>
    <row r="30" s="211" customFormat="1" ht="14.1" customHeight="1" spans="1:14">
      <c r="A30" s="200"/>
      <c r="B30" s="155"/>
      <c r="C30" s="155"/>
      <c r="D30" s="113"/>
      <c r="E30" s="199"/>
      <c r="F30" s="199"/>
      <c r="G30" s="219"/>
      <c r="H30" s="219"/>
      <c r="I30" s="219"/>
      <c r="J30" s="219"/>
      <c r="K30" s="219"/>
      <c r="L30" s="199"/>
      <c r="M30" s="199"/>
      <c r="N30" s="199"/>
    </row>
    <row r="31" s="211" customFormat="1" ht="14.1" customHeight="1" spans="1:14">
      <c r="A31" s="200"/>
      <c r="B31" s="218"/>
      <c r="C31" s="218"/>
      <c r="D31" s="113"/>
      <c r="E31" s="199"/>
      <c r="F31" s="199"/>
      <c r="G31" s="219"/>
      <c r="H31" s="219"/>
      <c r="I31" s="219"/>
      <c r="J31" s="219"/>
      <c r="K31" s="219"/>
      <c r="L31" s="199"/>
      <c r="M31" s="199"/>
      <c r="N31" s="199"/>
    </row>
    <row r="32" s="211" customFormat="1" ht="14.1" customHeight="1" spans="1:14">
      <c r="A32" s="204" t="s">
        <v>73</v>
      </c>
      <c r="B32" s="152">
        <v>902493</v>
      </c>
      <c r="C32" s="152">
        <v>866578</v>
      </c>
      <c r="D32" s="152">
        <v>955528</v>
      </c>
      <c r="E32" s="199">
        <v>1.05876499873129</v>
      </c>
      <c r="F32" s="199">
        <v>0.102645116769639</v>
      </c>
      <c r="G32" s="204" t="s">
        <v>74</v>
      </c>
      <c r="H32" s="153">
        <v>1227342</v>
      </c>
      <c r="I32" s="153">
        <v>1549505</v>
      </c>
      <c r="J32" s="153">
        <v>1321236</v>
      </c>
      <c r="K32" s="153">
        <v>1499709</v>
      </c>
      <c r="L32" s="199">
        <v>1.22191614073339</v>
      </c>
      <c r="M32" s="199">
        <v>0.96786328537178</v>
      </c>
      <c r="N32" s="199">
        <v>0.135080333869195</v>
      </c>
    </row>
    <row r="33" s="213" customFormat="1" ht="14.1" customHeight="1" spans="1:14">
      <c r="A33" s="98" t="s">
        <v>75</v>
      </c>
      <c r="B33" s="152">
        <v>597497</v>
      </c>
      <c r="C33" s="152">
        <v>1425485</v>
      </c>
      <c r="D33" s="152">
        <v>1314627</v>
      </c>
      <c r="E33" s="199">
        <v>2.20022359944903</v>
      </c>
      <c r="F33" s="199">
        <v>-0.0777686191015689</v>
      </c>
      <c r="G33" s="220" t="s">
        <v>76</v>
      </c>
      <c r="H33" s="153">
        <v>272648</v>
      </c>
      <c r="I33" s="153">
        <f>SUM(I34:I42)</f>
        <v>770446</v>
      </c>
      <c r="J33" s="153">
        <v>970827</v>
      </c>
      <c r="K33" s="153">
        <v>770446</v>
      </c>
      <c r="L33" s="199">
        <v>2.82579002963528</v>
      </c>
      <c r="M33" s="199">
        <v>1</v>
      </c>
      <c r="N33" s="199">
        <v>-0.206402376530525</v>
      </c>
    </row>
    <row r="34" s="213" customFormat="1" ht="14.1" customHeight="1" spans="1:14">
      <c r="A34" s="100" t="s">
        <v>77</v>
      </c>
      <c r="B34" s="155">
        <v>341442</v>
      </c>
      <c r="C34" s="155">
        <v>553768</v>
      </c>
      <c r="D34" s="113">
        <v>613696</v>
      </c>
      <c r="E34" s="199">
        <v>1.79736529190902</v>
      </c>
      <c r="F34" s="199">
        <v>0.108218604180812</v>
      </c>
      <c r="G34" s="156" t="s">
        <v>78</v>
      </c>
      <c r="H34" s="113">
        <v>174834</v>
      </c>
      <c r="I34" s="113">
        <v>249700.2307</v>
      </c>
      <c r="J34" s="113">
        <v>209193</v>
      </c>
      <c r="K34" s="113">
        <v>249700.2307</v>
      </c>
      <c r="L34" s="199">
        <v>1.42821322340048</v>
      </c>
      <c r="M34" s="199">
        <v>1</v>
      </c>
      <c r="N34" s="199">
        <v>0.193635689052693</v>
      </c>
    </row>
    <row r="35" s="213" customFormat="1" ht="14.1" customHeight="1" spans="1:14">
      <c r="A35" s="100" t="s">
        <v>79</v>
      </c>
      <c r="B35" s="155">
        <v>59000</v>
      </c>
      <c r="C35" s="155">
        <v>61798</v>
      </c>
      <c r="D35" s="113">
        <v>91078</v>
      </c>
      <c r="E35" s="199">
        <v>1.54369491525424</v>
      </c>
      <c r="F35" s="199">
        <v>0.473801741156672</v>
      </c>
      <c r="G35" s="156" t="s">
        <v>80</v>
      </c>
      <c r="H35" s="113">
        <v>92480</v>
      </c>
      <c r="I35" s="113">
        <v>85845</v>
      </c>
      <c r="J35" s="113">
        <v>82083</v>
      </c>
      <c r="K35" s="113">
        <v>85845</v>
      </c>
      <c r="L35" s="199">
        <v>0.928254757785467</v>
      </c>
      <c r="M35" s="199">
        <v>1</v>
      </c>
      <c r="N35" s="199">
        <v>0.0458316581996272</v>
      </c>
    </row>
    <row r="36" s="213" customFormat="1" ht="14.1" customHeight="1" spans="1:14">
      <c r="A36" s="100" t="s">
        <v>81</v>
      </c>
      <c r="B36" s="155">
        <v>31085</v>
      </c>
      <c r="C36" s="155">
        <v>177172</v>
      </c>
      <c r="D36" s="113">
        <v>40055</v>
      </c>
      <c r="E36" s="199">
        <v>1.28856361589191</v>
      </c>
      <c r="F36" s="199">
        <v>-0.773920258280089</v>
      </c>
      <c r="G36" s="156" t="s">
        <v>82</v>
      </c>
      <c r="H36" s="113"/>
      <c r="I36" s="155"/>
      <c r="J36" s="113"/>
      <c r="K36" s="155"/>
      <c r="L36" s="199"/>
      <c r="M36" s="199"/>
      <c r="N36" s="199"/>
    </row>
    <row r="37" s="211" customFormat="1" ht="14.1" customHeight="1" spans="1:14">
      <c r="A37" s="100" t="s">
        <v>83</v>
      </c>
      <c r="B37" s="155">
        <v>20000</v>
      </c>
      <c r="C37" s="155">
        <v>15000</v>
      </c>
      <c r="D37" s="113">
        <v>33468</v>
      </c>
      <c r="E37" s="199">
        <v>1.6734</v>
      </c>
      <c r="F37" s="199">
        <v>1.2312</v>
      </c>
      <c r="G37" s="156" t="s">
        <v>84</v>
      </c>
      <c r="H37" s="113"/>
      <c r="I37" s="155">
        <v>-400</v>
      </c>
      <c r="J37" s="113"/>
      <c r="K37" s="155">
        <v>-400</v>
      </c>
      <c r="L37" s="199"/>
      <c r="M37" s="199"/>
      <c r="N37" s="199"/>
    </row>
    <row r="38" s="214" customFormat="1" ht="17.4" customHeight="1" spans="1:14">
      <c r="A38" s="100" t="s">
        <v>85</v>
      </c>
      <c r="B38" s="155"/>
      <c r="C38" s="155">
        <v>488200</v>
      </c>
      <c r="D38" s="113">
        <v>400345</v>
      </c>
      <c r="E38" s="199"/>
      <c r="F38" s="199">
        <v>-0.179956984842278</v>
      </c>
      <c r="G38" s="156" t="s">
        <v>86</v>
      </c>
      <c r="H38" s="113"/>
      <c r="I38" s="113">
        <v>97260</v>
      </c>
      <c r="J38" s="113">
        <v>65466</v>
      </c>
      <c r="K38" s="113">
        <v>97260</v>
      </c>
      <c r="L38" s="199"/>
      <c r="M38" s="199">
        <v>1</v>
      </c>
      <c r="N38" s="199">
        <v>0.485656676748236</v>
      </c>
    </row>
    <row r="39" spans="1:14">
      <c r="A39" s="100" t="s">
        <v>87</v>
      </c>
      <c r="B39" s="155"/>
      <c r="C39" s="155"/>
      <c r="D39" s="113"/>
      <c r="E39" s="199"/>
      <c r="F39" s="199"/>
      <c r="G39" s="156" t="s">
        <v>88</v>
      </c>
      <c r="H39" s="113"/>
      <c r="I39" s="113"/>
      <c r="J39" s="113"/>
      <c r="K39" s="113"/>
      <c r="L39" s="199"/>
      <c r="M39" s="199"/>
      <c r="N39" s="199"/>
    </row>
    <row r="40" spans="1:14">
      <c r="A40" s="100" t="s">
        <v>89</v>
      </c>
      <c r="B40" s="155">
        <v>145970</v>
      </c>
      <c r="C40" s="155">
        <v>129547</v>
      </c>
      <c r="D40" s="113">
        <v>135985</v>
      </c>
      <c r="E40" s="199">
        <v>0.931595533328766</v>
      </c>
      <c r="F40" s="199">
        <v>0.0496962492377284</v>
      </c>
      <c r="G40" s="156" t="s">
        <v>90</v>
      </c>
      <c r="H40" s="113"/>
      <c r="I40" s="113">
        <v>288245</v>
      </c>
      <c r="J40" s="113">
        <v>478100</v>
      </c>
      <c r="K40" s="113">
        <v>288245</v>
      </c>
      <c r="L40" s="199"/>
      <c r="M40" s="199">
        <v>1</v>
      </c>
      <c r="N40" s="199">
        <v>-0.397103116502824</v>
      </c>
    </row>
    <row r="41" spans="1:14">
      <c r="A41" s="221"/>
      <c r="B41" s="221"/>
      <c r="C41" s="221"/>
      <c r="D41" s="222"/>
      <c r="E41" s="221"/>
      <c r="F41" s="221"/>
      <c r="G41" s="156" t="s">
        <v>91</v>
      </c>
      <c r="H41" s="113"/>
      <c r="I41" s="113"/>
      <c r="J41" s="113"/>
      <c r="K41" s="113"/>
      <c r="L41" s="199"/>
      <c r="M41" s="199"/>
      <c r="N41" s="199"/>
    </row>
    <row r="42" spans="1:14">
      <c r="A42" s="221"/>
      <c r="B42" s="221"/>
      <c r="C42" s="221"/>
      <c r="D42" s="222"/>
      <c r="E42" s="221"/>
      <c r="F42" s="221"/>
      <c r="G42" s="156" t="s">
        <v>92</v>
      </c>
      <c r="H42" s="113">
        <v>5334</v>
      </c>
      <c r="I42" s="113">
        <v>49795.7693</v>
      </c>
      <c r="J42" s="113">
        <v>135985</v>
      </c>
      <c r="K42" s="113">
        <v>49795.7693</v>
      </c>
      <c r="L42" s="199">
        <v>9.33553980127485</v>
      </c>
      <c r="M42" s="199">
        <v>1</v>
      </c>
      <c r="N42" s="199">
        <v>-0.633814249365739</v>
      </c>
    </row>
    <row r="43" spans="1:14">
      <c r="A43" s="100"/>
      <c r="B43" s="155"/>
      <c r="C43" s="155"/>
      <c r="D43" s="113"/>
      <c r="E43" s="199"/>
      <c r="F43" s="199"/>
      <c r="G43" s="156" t="s">
        <v>93</v>
      </c>
      <c r="H43" s="113"/>
      <c r="I43" s="113"/>
      <c r="J43" s="113"/>
      <c r="K43" s="113"/>
      <c r="L43" s="199"/>
      <c r="M43" s="199"/>
      <c r="N43" s="199"/>
    </row>
    <row r="44" spans="1:14">
      <c r="A44" s="204" t="s">
        <v>94</v>
      </c>
      <c r="B44" s="152">
        <v>1499991</v>
      </c>
      <c r="C44" s="152">
        <v>2292063</v>
      </c>
      <c r="D44" s="152">
        <v>2270155</v>
      </c>
      <c r="E44" s="199">
        <v>1.51344675631171</v>
      </c>
      <c r="F44" s="199">
        <v>-0.00955820149795185</v>
      </c>
      <c r="G44" s="204" t="s">
        <v>95</v>
      </c>
      <c r="H44" s="152">
        <v>1499991</v>
      </c>
      <c r="I44" s="152">
        <f>I32+I33</f>
        <v>2319951</v>
      </c>
      <c r="J44" s="152">
        <v>2292063</v>
      </c>
      <c r="K44" s="152">
        <v>2270155</v>
      </c>
      <c r="L44" s="199">
        <v>1.51344675631171</v>
      </c>
      <c r="M44" s="199">
        <f>K44/I44</f>
        <v>0.978535753556864</v>
      </c>
      <c r="N44" s="199">
        <v>-0.00955820149795185</v>
      </c>
    </row>
    <row r="45" spans="1:6">
      <c r="A45" s="223"/>
      <c r="B45" s="223"/>
      <c r="C45" s="223"/>
      <c r="D45" s="223"/>
      <c r="E45" s="223"/>
      <c r="F45" s="223"/>
    </row>
  </sheetData>
  <mergeCells count="2">
    <mergeCell ref="A1:N1"/>
    <mergeCell ref="M2:N2"/>
  </mergeCells>
  <pageMargins left="0.699305555555556" right="0.699305555555556"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Zeros="0" workbookViewId="0">
      <selection activeCell="D36" sqref="D36"/>
    </sheetView>
  </sheetViews>
  <sheetFormatPr defaultColWidth="9" defaultRowHeight="14.25" outlineLevelCol="5"/>
  <cols>
    <col min="1" max="1" width="35.8833333333333" style="93" customWidth="1"/>
    <col min="2" max="4" width="15.8833333333333" style="93" customWidth="1"/>
    <col min="5" max="5" width="17.3333333333333" style="93" customWidth="1"/>
    <col min="6" max="6" width="16.3333333333333" style="93" customWidth="1"/>
    <col min="7" max="16384" width="9" style="93"/>
  </cols>
  <sheetData>
    <row r="1" ht="32.1" customHeight="1" spans="1:6">
      <c r="A1" s="190" t="s">
        <v>96</v>
      </c>
      <c r="B1" s="190"/>
      <c r="C1" s="190"/>
      <c r="D1" s="190"/>
      <c r="E1" s="190"/>
      <c r="F1" s="190"/>
    </row>
    <row r="2" ht="24" customHeight="1" spans="1:6">
      <c r="A2" s="191" t="s">
        <v>97</v>
      </c>
      <c r="B2" s="191"/>
      <c r="C2" s="191"/>
      <c r="D2" s="191"/>
      <c r="E2" s="191"/>
      <c r="F2" s="192" t="s">
        <v>17</v>
      </c>
    </row>
    <row r="3" s="90" customFormat="1" ht="22.5" customHeight="1" spans="1:6">
      <c r="A3" s="193" t="s">
        <v>18</v>
      </c>
      <c r="B3" s="193" t="s">
        <v>98</v>
      </c>
      <c r="C3" s="193" t="s">
        <v>99</v>
      </c>
      <c r="D3" s="193" t="s">
        <v>100</v>
      </c>
      <c r="E3" s="193" t="s">
        <v>101</v>
      </c>
      <c r="F3" s="193" t="s">
        <v>23</v>
      </c>
    </row>
    <row r="4" s="91" customFormat="1" ht="18" customHeight="1" spans="1:6">
      <c r="A4" s="204" t="s">
        <v>102</v>
      </c>
      <c r="B4" s="205">
        <v>597497</v>
      </c>
      <c r="C4" s="205">
        <v>1425485</v>
      </c>
      <c r="D4" s="205">
        <v>1314627</v>
      </c>
      <c r="E4" s="206">
        <v>2.20022359944903</v>
      </c>
      <c r="F4" s="206">
        <v>-0.0777686191015689</v>
      </c>
    </row>
    <row r="5" s="90" customFormat="1" ht="18" customHeight="1" spans="1:6">
      <c r="A5" s="196" t="s">
        <v>103</v>
      </c>
      <c r="B5" s="205">
        <v>341442</v>
      </c>
      <c r="C5" s="205">
        <v>553768</v>
      </c>
      <c r="D5" s="205">
        <v>613696</v>
      </c>
      <c r="E5" s="206">
        <v>1.79736529190902</v>
      </c>
      <c r="F5" s="206">
        <v>0.108218604180812</v>
      </c>
    </row>
    <row r="6" ht="18" customHeight="1" spans="1:6">
      <c r="A6" s="157" t="s">
        <v>104</v>
      </c>
      <c r="B6" s="129">
        <v>178571</v>
      </c>
      <c r="C6" s="129">
        <v>179551</v>
      </c>
      <c r="D6" s="129">
        <v>144533</v>
      </c>
      <c r="E6" s="207">
        <v>0.809386742528182</v>
      </c>
      <c r="F6" s="207">
        <v>-0.195030938284944</v>
      </c>
    </row>
    <row r="7" ht="18" customHeight="1" spans="1:6">
      <c r="A7" s="157" t="s">
        <v>105</v>
      </c>
      <c r="B7" s="129">
        <v>110467</v>
      </c>
      <c r="C7" s="129">
        <v>111447</v>
      </c>
      <c r="D7" s="129">
        <v>76429</v>
      </c>
      <c r="E7" s="207">
        <v>0.691871780712792</v>
      </c>
      <c r="F7" s="207">
        <v>-0.314212136710723</v>
      </c>
    </row>
    <row r="8" ht="18" customHeight="1" spans="1:6">
      <c r="A8" s="157" t="s">
        <v>106</v>
      </c>
      <c r="B8" s="129">
        <v>17454</v>
      </c>
      <c r="C8" s="129">
        <v>17454</v>
      </c>
      <c r="D8" s="129">
        <v>17454</v>
      </c>
      <c r="E8" s="207">
        <v>1</v>
      </c>
      <c r="F8" s="207">
        <v>0</v>
      </c>
    </row>
    <row r="9" ht="18" customHeight="1" spans="1:6">
      <c r="A9" s="157" t="s">
        <v>107</v>
      </c>
      <c r="B9" s="129">
        <v>3648</v>
      </c>
      <c r="C9" s="129">
        <v>3648</v>
      </c>
      <c r="D9" s="129">
        <v>3648</v>
      </c>
      <c r="E9" s="207">
        <v>1</v>
      </c>
      <c r="F9" s="207">
        <v>0</v>
      </c>
    </row>
    <row r="10" ht="18" customHeight="1" spans="1:6">
      <c r="A10" s="157" t="s">
        <v>108</v>
      </c>
      <c r="B10" s="129">
        <v>47002</v>
      </c>
      <c r="C10" s="129">
        <v>47002</v>
      </c>
      <c r="D10" s="129">
        <v>47002</v>
      </c>
      <c r="E10" s="207">
        <v>1</v>
      </c>
      <c r="F10" s="207">
        <v>0</v>
      </c>
    </row>
    <row r="11" ht="18" customHeight="1" spans="1:6">
      <c r="A11" s="137" t="s">
        <v>109</v>
      </c>
      <c r="B11" s="128">
        <v>97591</v>
      </c>
      <c r="C11" s="128">
        <v>134740</v>
      </c>
      <c r="D11" s="128">
        <v>143359</v>
      </c>
      <c r="E11" s="207">
        <v>1.4689776721214</v>
      </c>
      <c r="F11" s="207">
        <v>0.0639676413834051</v>
      </c>
    </row>
    <row r="12" ht="18" customHeight="1" spans="1:6">
      <c r="A12" s="157" t="s">
        <v>110</v>
      </c>
      <c r="B12" s="129">
        <v>0</v>
      </c>
      <c r="C12" s="129">
        <v>6935</v>
      </c>
      <c r="D12" s="129">
        <v>6750</v>
      </c>
      <c r="E12" s="207"/>
      <c r="F12" s="207">
        <v>-0.026676279740447</v>
      </c>
    </row>
    <row r="13" ht="18" customHeight="1" spans="1:6">
      <c r="A13" s="157" t="s">
        <v>111</v>
      </c>
      <c r="B13" s="129">
        <v>0</v>
      </c>
      <c r="C13" s="129">
        <v>0</v>
      </c>
      <c r="D13" s="129">
        <v>6231</v>
      </c>
      <c r="E13" s="207"/>
      <c r="F13" s="207"/>
    </row>
    <row r="14" ht="18" customHeight="1" spans="1:6">
      <c r="A14" s="157" t="s">
        <v>112</v>
      </c>
      <c r="B14" s="129">
        <v>491</v>
      </c>
      <c r="C14" s="129">
        <v>706</v>
      </c>
      <c r="D14" s="129">
        <v>731</v>
      </c>
      <c r="E14" s="207">
        <v>1.4887983706721</v>
      </c>
      <c r="F14" s="207">
        <v>0.0354107648725212</v>
      </c>
    </row>
    <row r="15" ht="18" customHeight="1" spans="1:6">
      <c r="A15" s="157" t="s">
        <v>113</v>
      </c>
      <c r="B15" s="129">
        <v>132</v>
      </c>
      <c r="C15" s="129">
        <v>1407</v>
      </c>
      <c r="D15" s="129">
        <v>1704</v>
      </c>
      <c r="E15" s="207">
        <v>12.9090909090909</v>
      </c>
      <c r="F15" s="207">
        <v>0.211087420042644</v>
      </c>
    </row>
    <row r="16" ht="18" customHeight="1" spans="1:6">
      <c r="A16" s="157" t="s">
        <v>114</v>
      </c>
      <c r="B16" s="129">
        <v>32750</v>
      </c>
      <c r="C16" s="129">
        <v>50875</v>
      </c>
      <c r="D16" s="129">
        <v>54460</v>
      </c>
      <c r="E16" s="207">
        <v>1.66290076335878</v>
      </c>
      <c r="F16" s="207">
        <v>0.0704668304668305</v>
      </c>
    </row>
    <row r="17" ht="18" customHeight="1" spans="1:6">
      <c r="A17" s="157" t="s">
        <v>115</v>
      </c>
      <c r="B17" s="129">
        <v>0</v>
      </c>
      <c r="C17" s="129">
        <v>0</v>
      </c>
      <c r="D17" s="129">
        <v>0</v>
      </c>
      <c r="E17" s="207"/>
      <c r="F17" s="207"/>
    </row>
    <row r="18" ht="18" customHeight="1" spans="1:6">
      <c r="A18" s="157" t="s">
        <v>116</v>
      </c>
      <c r="B18" s="129">
        <v>0</v>
      </c>
      <c r="C18" s="129">
        <v>0</v>
      </c>
      <c r="D18" s="129">
        <v>0</v>
      </c>
      <c r="E18" s="207"/>
      <c r="F18" s="207"/>
    </row>
    <row r="19" ht="18" customHeight="1" spans="1:6">
      <c r="A19" s="157" t="s">
        <v>117</v>
      </c>
      <c r="B19" s="129">
        <v>0</v>
      </c>
      <c r="C19" s="129">
        <v>0</v>
      </c>
      <c r="D19" s="129">
        <v>0</v>
      </c>
      <c r="E19" s="207"/>
      <c r="F19" s="207"/>
    </row>
    <row r="20" ht="18" customHeight="1" spans="1:6">
      <c r="A20" s="157" t="s">
        <v>118</v>
      </c>
      <c r="B20" s="129">
        <v>0</v>
      </c>
      <c r="C20" s="129">
        <v>1250</v>
      </c>
      <c r="D20" s="129">
        <v>1285</v>
      </c>
      <c r="E20" s="207"/>
      <c r="F20" s="207">
        <v>0.028</v>
      </c>
    </row>
    <row r="21" ht="18" customHeight="1" spans="1:6">
      <c r="A21" s="157" t="s">
        <v>119</v>
      </c>
      <c r="B21" s="129">
        <v>9147</v>
      </c>
      <c r="C21" s="129">
        <v>11482</v>
      </c>
      <c r="D21" s="129">
        <v>11181</v>
      </c>
      <c r="E21" s="207">
        <v>1.22236798950476</v>
      </c>
      <c r="F21" s="207">
        <v>-0.0262149451315102</v>
      </c>
    </row>
    <row r="22" ht="18" customHeight="1" spans="1:6">
      <c r="A22" s="157" t="s">
        <v>120</v>
      </c>
      <c r="B22" s="129">
        <v>7956</v>
      </c>
      <c r="C22" s="129">
        <v>15627</v>
      </c>
      <c r="D22" s="129">
        <v>12177</v>
      </c>
      <c r="E22" s="207">
        <v>1.53054298642534</v>
      </c>
      <c r="F22" s="207">
        <v>-0.220771741217124</v>
      </c>
    </row>
    <row r="23" ht="18" customHeight="1" spans="1:6">
      <c r="A23" s="157" t="s">
        <v>121</v>
      </c>
      <c r="B23" s="129">
        <v>2505</v>
      </c>
      <c r="C23" s="129">
        <v>5433</v>
      </c>
      <c r="D23" s="129">
        <v>3032</v>
      </c>
      <c r="E23" s="207">
        <v>1.21037924151697</v>
      </c>
      <c r="F23" s="207">
        <v>-0.441928952696484</v>
      </c>
    </row>
    <row r="24" ht="18" customHeight="1" spans="1:6">
      <c r="A24" s="200" t="s">
        <v>122</v>
      </c>
      <c r="B24" s="129">
        <v>19792</v>
      </c>
      <c r="C24" s="129">
        <v>17998</v>
      </c>
      <c r="D24" s="129">
        <v>23792</v>
      </c>
      <c r="E24" s="207">
        <v>1.20210185933711</v>
      </c>
      <c r="F24" s="207">
        <v>0.321924658295366</v>
      </c>
    </row>
    <row r="25" ht="18" customHeight="1" spans="1:6">
      <c r="A25" s="157" t="s">
        <v>123</v>
      </c>
      <c r="B25" s="129">
        <v>173</v>
      </c>
      <c r="C25" s="129">
        <v>4725</v>
      </c>
      <c r="D25" s="129">
        <v>3076</v>
      </c>
      <c r="E25" s="207">
        <v>17.7803468208092</v>
      </c>
      <c r="F25" s="207">
        <v>-0.348994708994709</v>
      </c>
    </row>
    <row r="26" ht="18" customHeight="1" spans="1:6">
      <c r="A26" s="157" t="s">
        <v>124</v>
      </c>
      <c r="B26" s="129">
        <v>0</v>
      </c>
      <c r="C26" s="129">
        <v>0</v>
      </c>
      <c r="D26" s="129">
        <v>0</v>
      </c>
      <c r="E26" s="207"/>
      <c r="F26" s="207"/>
    </row>
    <row r="27" ht="18" customHeight="1" spans="1:6">
      <c r="A27" s="157" t="s">
        <v>125</v>
      </c>
      <c r="B27" s="129">
        <v>90</v>
      </c>
      <c r="C27" s="129">
        <v>100</v>
      </c>
      <c r="D27" s="129">
        <v>120</v>
      </c>
      <c r="E27" s="207">
        <v>1.33333333333333</v>
      </c>
      <c r="F27" s="207">
        <v>0.2</v>
      </c>
    </row>
    <row r="28" ht="18" customHeight="1" spans="1:6">
      <c r="A28" s="157" t="s">
        <v>126</v>
      </c>
      <c r="B28" s="129">
        <v>24071</v>
      </c>
      <c r="C28" s="129">
        <v>17609</v>
      </c>
      <c r="D28" s="129">
        <v>17320</v>
      </c>
      <c r="E28" s="207">
        <v>0.719538033318101</v>
      </c>
      <c r="F28" s="207">
        <v>-0.016412062013743</v>
      </c>
    </row>
    <row r="29" ht="18" customHeight="1" spans="1:6">
      <c r="A29" s="157" t="s">
        <v>127</v>
      </c>
      <c r="B29" s="129">
        <v>484</v>
      </c>
      <c r="C29" s="129">
        <v>593</v>
      </c>
      <c r="D29" s="129">
        <v>1500</v>
      </c>
      <c r="E29" s="207">
        <v>3.09917355371901</v>
      </c>
      <c r="F29" s="207">
        <v>1.52951096121417</v>
      </c>
    </row>
    <row r="30" ht="18" customHeight="1" spans="1:6">
      <c r="A30" s="157" t="s">
        <v>128</v>
      </c>
      <c r="B30" s="129">
        <v>65280</v>
      </c>
      <c r="C30" s="129">
        <v>239477</v>
      </c>
      <c r="D30" s="129">
        <v>325804</v>
      </c>
      <c r="E30" s="207">
        <v>4.99087009803922</v>
      </c>
      <c r="F30" s="207">
        <v>0.360481382345695</v>
      </c>
    </row>
    <row r="31" ht="18" customHeight="1" spans="1:6">
      <c r="A31" s="208" t="s">
        <v>129</v>
      </c>
      <c r="B31" s="205">
        <v>59000</v>
      </c>
      <c r="C31" s="205">
        <v>61798</v>
      </c>
      <c r="D31" s="205">
        <v>91078</v>
      </c>
      <c r="E31" s="206">
        <v>1.54369491525424</v>
      </c>
      <c r="F31" s="206">
        <v>0.473801741156672</v>
      </c>
    </row>
    <row r="32" ht="18" customHeight="1" spans="1:6">
      <c r="A32" s="130" t="s">
        <v>130</v>
      </c>
      <c r="B32" s="129"/>
      <c r="C32" s="129"/>
      <c r="D32" s="129"/>
      <c r="E32" s="207"/>
      <c r="F32" s="207"/>
    </row>
    <row r="33" ht="18" customHeight="1" spans="1:6">
      <c r="A33" s="130" t="s">
        <v>131</v>
      </c>
      <c r="B33" s="129"/>
      <c r="C33" s="129"/>
      <c r="D33" s="129"/>
      <c r="E33" s="207"/>
      <c r="F33" s="207"/>
    </row>
    <row r="34" s="90" customFormat="1" ht="18" customHeight="1" spans="1:6">
      <c r="A34" s="130" t="s">
        <v>132</v>
      </c>
      <c r="B34" s="129">
        <v>59000</v>
      </c>
      <c r="C34" s="129">
        <v>61798</v>
      </c>
      <c r="D34" s="129">
        <v>91078</v>
      </c>
      <c r="E34" s="207">
        <v>1.54369491525424</v>
      </c>
      <c r="F34" s="207">
        <v>0.473801741156672</v>
      </c>
    </row>
    <row r="35" ht="18" customHeight="1" spans="1:6">
      <c r="A35" s="209" t="s">
        <v>133</v>
      </c>
      <c r="B35" s="158">
        <v>31085</v>
      </c>
      <c r="C35" s="158">
        <v>177172</v>
      </c>
      <c r="D35" s="158">
        <v>40055</v>
      </c>
      <c r="E35" s="206">
        <v>1.28856361589191</v>
      </c>
      <c r="F35" s="206">
        <v>-0.773920258280089</v>
      </c>
    </row>
    <row r="36" s="90" customFormat="1" ht="18" customHeight="1" spans="1:6">
      <c r="A36" s="209" t="s">
        <v>134</v>
      </c>
      <c r="B36" s="158">
        <v>20000</v>
      </c>
      <c r="C36" s="158">
        <v>15000</v>
      </c>
      <c r="D36" s="158">
        <v>33468</v>
      </c>
      <c r="E36" s="206">
        <v>1.6734</v>
      </c>
      <c r="F36" s="206">
        <v>1.2312</v>
      </c>
    </row>
    <row r="37" ht="18" customHeight="1" spans="1:6">
      <c r="A37" s="209" t="s">
        <v>135</v>
      </c>
      <c r="B37" s="158"/>
      <c r="C37" s="158">
        <v>488200</v>
      </c>
      <c r="D37" s="158">
        <v>400345</v>
      </c>
      <c r="E37" s="206"/>
      <c r="F37" s="206">
        <v>-0.179956984842278</v>
      </c>
    </row>
    <row r="38" ht="18" customHeight="1" spans="1:6">
      <c r="A38" s="208" t="s">
        <v>136</v>
      </c>
      <c r="B38" s="129"/>
      <c r="C38" s="129"/>
      <c r="D38" s="205"/>
      <c r="E38" s="206"/>
      <c r="F38" s="206"/>
    </row>
    <row r="39" ht="18" customHeight="1" spans="1:6">
      <c r="A39" s="209" t="s">
        <v>137</v>
      </c>
      <c r="B39" s="158">
        <v>145970</v>
      </c>
      <c r="C39" s="158">
        <v>129547</v>
      </c>
      <c r="D39" s="158">
        <v>135985</v>
      </c>
      <c r="E39" s="206">
        <v>0.931595533328766</v>
      </c>
      <c r="F39" s="206">
        <v>0.0496962492377284</v>
      </c>
    </row>
    <row r="40" ht="13.5" customHeight="1"/>
    <row r="42" ht="13.5" customHeight="1"/>
    <row r="43" ht="13.5" customHeight="1"/>
  </sheetData>
  <mergeCells count="1">
    <mergeCell ref="A1:F1"/>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showZeros="0" workbookViewId="0">
      <selection activeCell="D40" sqref="D40"/>
    </sheetView>
  </sheetViews>
  <sheetFormatPr defaultColWidth="9" defaultRowHeight="14.25" outlineLevelCol="5"/>
  <cols>
    <col min="1" max="1" width="36.8833333333333" style="189" customWidth="1"/>
    <col min="2" max="2" width="16.6666666666667" style="189" customWidth="1"/>
    <col min="3" max="3" width="16.6666666666667" style="189" hidden="1" customWidth="1"/>
    <col min="4" max="6" width="16.6666666666667" style="189" customWidth="1"/>
    <col min="7" max="16384" width="9" style="189"/>
  </cols>
  <sheetData>
    <row r="1" ht="32.1" customHeight="1" spans="1:6">
      <c r="A1" s="190" t="s">
        <v>138</v>
      </c>
      <c r="B1" s="190"/>
      <c r="C1" s="190"/>
      <c r="D1" s="190"/>
      <c r="E1" s="190"/>
      <c r="F1" s="190"/>
    </row>
    <row r="2" ht="24" customHeight="1" spans="1:6">
      <c r="A2" s="191" t="s">
        <v>139</v>
      </c>
      <c r="B2" s="191"/>
      <c r="C2" s="191"/>
      <c r="D2" s="191"/>
      <c r="E2" s="191"/>
      <c r="F2" s="192" t="s">
        <v>17</v>
      </c>
    </row>
    <row r="3" s="187" customFormat="1" ht="21.75" customHeight="1" spans="1:6">
      <c r="A3" s="193" t="s">
        <v>18</v>
      </c>
      <c r="B3" s="193" t="s">
        <v>98</v>
      </c>
      <c r="C3" s="193" t="s">
        <v>99</v>
      </c>
      <c r="D3" s="193" t="s">
        <v>100</v>
      </c>
      <c r="E3" s="193" t="s">
        <v>101</v>
      </c>
      <c r="F3" s="193" t="s">
        <v>23</v>
      </c>
    </row>
    <row r="4" s="188" customFormat="1" ht="18" customHeight="1" spans="1:6">
      <c r="A4" s="194" t="s">
        <v>140</v>
      </c>
      <c r="B4" s="153">
        <v>272648</v>
      </c>
      <c r="C4" s="153">
        <v>970827</v>
      </c>
      <c r="D4" s="153">
        <v>770446</v>
      </c>
      <c r="E4" s="195">
        <v>2.82579002963528</v>
      </c>
      <c r="F4" s="195">
        <v>-0.206402376530525</v>
      </c>
    </row>
    <row r="5" s="187" customFormat="1" ht="18" customHeight="1" spans="1:6">
      <c r="A5" s="196" t="s">
        <v>141</v>
      </c>
      <c r="B5" s="153">
        <v>174834</v>
      </c>
      <c r="C5" s="153">
        <v>209193</v>
      </c>
      <c r="D5" s="153">
        <v>249700</v>
      </c>
      <c r="E5" s="195">
        <v>1.42821190386309</v>
      </c>
      <c r="F5" s="195">
        <v>0.193634586243326</v>
      </c>
    </row>
    <row r="6" ht="18" customHeight="1" spans="1:6">
      <c r="A6" s="197" t="s">
        <v>142</v>
      </c>
      <c r="B6" s="113"/>
      <c r="C6" s="113">
        <v>15711</v>
      </c>
      <c r="D6" s="113">
        <v>15711</v>
      </c>
      <c r="E6" s="195"/>
      <c r="F6" s="195">
        <v>0</v>
      </c>
    </row>
    <row r="7" ht="18" customHeight="1" spans="1:6">
      <c r="A7" s="198" t="s">
        <v>143</v>
      </c>
      <c r="B7" s="113"/>
      <c r="C7" s="112">
        <v>0</v>
      </c>
      <c r="D7" s="112"/>
      <c r="E7" s="195"/>
      <c r="F7" s="195"/>
    </row>
    <row r="8" ht="18" customHeight="1" spans="1:6">
      <c r="A8" s="198" t="s">
        <v>144</v>
      </c>
      <c r="B8" s="112">
        <v>664</v>
      </c>
      <c r="C8" s="112">
        <v>664</v>
      </c>
      <c r="D8" s="112">
        <v>664</v>
      </c>
      <c r="E8" s="195"/>
      <c r="F8" s="199">
        <v>0</v>
      </c>
    </row>
    <row r="9" ht="18" customHeight="1" spans="1:6">
      <c r="A9" s="198" t="s">
        <v>145</v>
      </c>
      <c r="B9" s="112">
        <v>0</v>
      </c>
      <c r="C9" s="112">
        <v>0</v>
      </c>
      <c r="D9" s="112"/>
      <c r="E9" s="195"/>
      <c r="F9" s="199"/>
    </row>
    <row r="10" ht="18" customHeight="1" spans="1:6">
      <c r="A10" s="198" t="s">
        <v>146</v>
      </c>
      <c r="B10" s="112">
        <v>15047</v>
      </c>
      <c r="C10" s="112">
        <v>15047</v>
      </c>
      <c r="D10" s="112">
        <v>15047</v>
      </c>
      <c r="E10" s="195"/>
      <c r="F10" s="199">
        <v>0</v>
      </c>
    </row>
    <row r="11" ht="18" customHeight="1" spans="1:6">
      <c r="A11" s="157" t="s">
        <v>147</v>
      </c>
      <c r="B11" s="112"/>
      <c r="C11" s="112">
        <v>165511</v>
      </c>
      <c r="D11" s="112">
        <v>188410</v>
      </c>
      <c r="E11" s="195"/>
      <c r="F11" s="199">
        <v>0.138353342073941</v>
      </c>
    </row>
    <row r="12" ht="18" customHeight="1" spans="1:6">
      <c r="A12" s="157" t="s">
        <v>148</v>
      </c>
      <c r="B12" s="112"/>
      <c r="C12" s="112">
        <v>100</v>
      </c>
      <c r="D12" s="112">
        <v>33215</v>
      </c>
      <c r="E12" s="195"/>
      <c r="F12" s="199">
        <v>331.15</v>
      </c>
    </row>
    <row r="13" ht="18" customHeight="1" spans="1:6">
      <c r="A13" s="200" t="s">
        <v>149</v>
      </c>
      <c r="B13" s="112"/>
      <c r="C13" s="112">
        <v>0</v>
      </c>
      <c r="D13" s="112">
        <v>4124</v>
      </c>
      <c r="E13" s="195"/>
      <c r="F13" s="199"/>
    </row>
    <row r="14" ht="18" customHeight="1" spans="1:6">
      <c r="A14" s="157" t="s">
        <v>150</v>
      </c>
      <c r="B14" s="112"/>
      <c r="C14" s="112">
        <v>685</v>
      </c>
      <c r="D14" s="112">
        <v>692</v>
      </c>
      <c r="E14" s="195"/>
      <c r="F14" s="199">
        <v>0.0102189781021898</v>
      </c>
    </row>
    <row r="15" ht="18" customHeight="1" spans="1:6">
      <c r="A15" s="157" t="s">
        <v>151</v>
      </c>
      <c r="B15" s="112"/>
      <c r="C15" s="112">
        <v>446</v>
      </c>
      <c r="D15" s="112">
        <v>828</v>
      </c>
      <c r="E15" s="195"/>
      <c r="F15" s="199">
        <v>0.856502242152466</v>
      </c>
    </row>
    <row r="16" ht="18" customHeight="1" spans="1:6">
      <c r="A16" s="157" t="s">
        <v>152</v>
      </c>
      <c r="B16" s="112"/>
      <c r="C16" s="112">
        <v>47062</v>
      </c>
      <c r="D16" s="112">
        <v>80953</v>
      </c>
      <c r="E16" s="195"/>
      <c r="F16" s="199">
        <v>0.720135140877991</v>
      </c>
    </row>
    <row r="17" ht="18" customHeight="1" spans="1:6">
      <c r="A17" s="157" t="s">
        <v>153</v>
      </c>
      <c r="B17" s="112"/>
      <c r="C17" s="112">
        <v>0</v>
      </c>
      <c r="D17" s="112"/>
      <c r="E17" s="195"/>
      <c r="F17" s="199"/>
    </row>
    <row r="18" ht="18" customHeight="1" spans="1:6">
      <c r="A18" s="157" t="s">
        <v>154</v>
      </c>
      <c r="B18" s="112"/>
      <c r="C18" s="112">
        <v>0</v>
      </c>
      <c r="D18" s="112"/>
      <c r="E18" s="195"/>
      <c r="F18" s="199"/>
    </row>
    <row r="19" ht="18" customHeight="1" spans="1:6">
      <c r="A19" s="157" t="s">
        <v>155</v>
      </c>
      <c r="B19" s="112"/>
      <c r="C19" s="112">
        <v>0</v>
      </c>
      <c r="D19" s="112"/>
      <c r="E19" s="195"/>
      <c r="F19" s="199"/>
    </row>
    <row r="20" ht="18" customHeight="1" spans="1:6">
      <c r="A20" s="157" t="s">
        <v>156</v>
      </c>
      <c r="B20" s="112"/>
      <c r="C20" s="112">
        <v>0</v>
      </c>
      <c r="D20" s="112"/>
      <c r="E20" s="195"/>
      <c r="F20" s="199"/>
    </row>
    <row r="21" ht="18" customHeight="1" spans="1:6">
      <c r="A21" s="157" t="s">
        <v>157</v>
      </c>
      <c r="B21" s="112"/>
      <c r="C21" s="112">
        <v>2228</v>
      </c>
      <c r="D21" s="112">
        <v>2212</v>
      </c>
      <c r="E21" s="195"/>
      <c r="F21" s="199">
        <v>-0.00718132854578097</v>
      </c>
    </row>
    <row r="22" ht="18" customHeight="1" spans="1:6">
      <c r="A22" s="157" t="s">
        <v>158</v>
      </c>
      <c r="B22" s="112"/>
      <c r="C22" s="112">
        <v>15557</v>
      </c>
      <c r="D22" s="112">
        <v>13936</v>
      </c>
      <c r="E22" s="195"/>
      <c r="F22" s="199">
        <v>-0.104197467378029</v>
      </c>
    </row>
    <row r="23" ht="18" customHeight="1" spans="1:6">
      <c r="A23" s="157" t="s">
        <v>159</v>
      </c>
      <c r="B23" s="112"/>
      <c r="C23" s="112">
        <v>5433</v>
      </c>
      <c r="D23" s="112">
        <v>5111</v>
      </c>
      <c r="E23" s="195"/>
      <c r="F23" s="199">
        <v>-0.0592674397202282</v>
      </c>
    </row>
    <row r="24" ht="18" customHeight="1" spans="1:6">
      <c r="A24" s="157" t="s">
        <v>160</v>
      </c>
      <c r="B24" s="112"/>
      <c r="C24" s="112">
        <v>7281</v>
      </c>
      <c r="D24" s="112">
        <v>8333</v>
      </c>
      <c r="E24" s="195"/>
      <c r="F24" s="199">
        <v>0.144485647575882</v>
      </c>
    </row>
    <row r="25" ht="18" customHeight="1" spans="1:6">
      <c r="A25" s="157" t="s">
        <v>161</v>
      </c>
      <c r="B25" s="112"/>
      <c r="C25" s="112">
        <v>4697</v>
      </c>
      <c r="D25" s="112">
        <v>3096</v>
      </c>
      <c r="E25" s="195"/>
      <c r="F25" s="199">
        <v>-0.340855865446029</v>
      </c>
    </row>
    <row r="26" ht="18" customHeight="1" spans="1:6">
      <c r="A26" s="157" t="s">
        <v>162</v>
      </c>
      <c r="B26" s="112"/>
      <c r="C26" s="112">
        <v>0</v>
      </c>
      <c r="D26" s="112">
        <v>0</v>
      </c>
      <c r="E26" s="195"/>
      <c r="F26" s="199"/>
    </row>
    <row r="27" ht="18" customHeight="1" spans="1:6">
      <c r="A27" s="137" t="s">
        <v>163</v>
      </c>
      <c r="B27" s="112"/>
      <c r="C27" s="112">
        <v>100</v>
      </c>
      <c r="D27" s="112">
        <v>120</v>
      </c>
      <c r="E27" s="195"/>
      <c r="F27" s="199">
        <v>0.2</v>
      </c>
    </row>
    <row r="28" ht="18" customHeight="1" spans="1:6">
      <c r="A28" s="157" t="s">
        <v>164</v>
      </c>
      <c r="B28" s="112"/>
      <c r="C28" s="112">
        <v>6192</v>
      </c>
      <c r="D28" s="112">
        <v>34015</v>
      </c>
      <c r="E28" s="195"/>
      <c r="F28" s="199">
        <v>4.49337855297158</v>
      </c>
    </row>
    <row r="29" ht="18" customHeight="1" spans="1:6">
      <c r="A29" s="157" t="s">
        <v>165</v>
      </c>
      <c r="B29" s="112"/>
      <c r="C29" s="112">
        <v>75730</v>
      </c>
      <c r="D29" s="112">
        <v>1775</v>
      </c>
      <c r="E29" s="195"/>
      <c r="F29" s="199">
        <v>-0.976561468374488</v>
      </c>
    </row>
    <row r="30" ht="18" customHeight="1" spans="1:6">
      <c r="A30" s="130" t="s">
        <v>166</v>
      </c>
      <c r="B30" s="112"/>
      <c r="C30" s="112">
        <v>27971</v>
      </c>
      <c r="D30" s="112">
        <v>45579</v>
      </c>
      <c r="E30" s="195"/>
      <c r="F30" s="199">
        <v>0.629509134460691</v>
      </c>
    </row>
    <row r="31" s="187" customFormat="1" ht="18" customHeight="1" spans="1:6">
      <c r="A31" s="196" t="s">
        <v>167</v>
      </c>
      <c r="B31" s="153">
        <v>92480</v>
      </c>
      <c r="C31" s="153">
        <v>82083</v>
      </c>
      <c r="D31" s="153">
        <v>85845</v>
      </c>
      <c r="E31" s="195">
        <v>0.928254757785467</v>
      </c>
      <c r="F31" s="195">
        <v>0.0458316581996272</v>
      </c>
    </row>
    <row r="32" ht="18" customHeight="1" spans="1:6">
      <c r="A32" s="197" t="s">
        <v>168</v>
      </c>
      <c r="B32" s="113"/>
      <c r="C32" s="113">
        <v>54036</v>
      </c>
      <c r="D32" s="113">
        <v>54036</v>
      </c>
      <c r="E32" s="195"/>
      <c r="F32" s="195">
        <v>0</v>
      </c>
    </row>
    <row r="33" ht="18" customHeight="1" spans="1:6">
      <c r="A33" s="197" t="s">
        <v>169</v>
      </c>
      <c r="B33" s="113"/>
      <c r="C33" s="113">
        <v>3025</v>
      </c>
      <c r="D33" s="113">
        <v>3025</v>
      </c>
      <c r="E33" s="195"/>
      <c r="F33" s="195">
        <v>0</v>
      </c>
    </row>
    <row r="34" ht="18" customHeight="1" spans="1:6">
      <c r="A34" s="198" t="s">
        <v>170</v>
      </c>
      <c r="B34" s="112"/>
      <c r="C34" s="112">
        <v>0</v>
      </c>
      <c r="D34" s="113"/>
      <c r="E34" s="195"/>
      <c r="F34" s="199"/>
    </row>
    <row r="35" ht="18" customHeight="1" spans="1:6">
      <c r="A35" s="198" t="s">
        <v>171</v>
      </c>
      <c r="B35" s="112"/>
      <c r="C35" s="112">
        <v>25022</v>
      </c>
      <c r="D35" s="113">
        <v>28784</v>
      </c>
      <c r="E35" s="195"/>
      <c r="F35" s="199">
        <v>0.150347694029254</v>
      </c>
    </row>
    <row r="36" s="187" customFormat="1" ht="18" customHeight="1" spans="1:6">
      <c r="A36" s="136" t="s">
        <v>172</v>
      </c>
      <c r="B36" s="201"/>
      <c r="C36" s="201"/>
      <c r="D36" s="201"/>
      <c r="E36" s="195"/>
      <c r="F36" s="199"/>
    </row>
    <row r="37" s="187" customFormat="1" ht="18" customHeight="1" spans="1:6">
      <c r="A37" s="136" t="s">
        <v>173</v>
      </c>
      <c r="B37" s="201"/>
      <c r="C37" s="201"/>
      <c r="D37" s="202">
        <v>-400</v>
      </c>
      <c r="E37" s="195"/>
      <c r="F37" s="195"/>
    </row>
    <row r="38" s="187" customFormat="1" ht="18" customHeight="1" spans="1:6">
      <c r="A38" s="136" t="s">
        <v>174</v>
      </c>
      <c r="B38" s="153"/>
      <c r="C38" s="153">
        <v>65466</v>
      </c>
      <c r="D38" s="201">
        <v>97260</v>
      </c>
      <c r="E38" s="195"/>
      <c r="F38" s="195">
        <v>0.485656676748236</v>
      </c>
    </row>
    <row r="39" s="187" customFormat="1" ht="18" customHeight="1" spans="1:6">
      <c r="A39" s="136" t="s">
        <v>175</v>
      </c>
      <c r="B39" s="153"/>
      <c r="C39" s="153"/>
      <c r="D39" s="201"/>
      <c r="E39" s="195"/>
      <c r="F39" s="195"/>
    </row>
    <row r="40" s="187" customFormat="1" ht="18" customHeight="1" spans="1:6">
      <c r="A40" s="136" t="s">
        <v>176</v>
      </c>
      <c r="B40" s="201"/>
      <c r="C40" s="201">
        <v>478100</v>
      </c>
      <c r="D40" s="201">
        <v>288245</v>
      </c>
      <c r="E40" s="195"/>
      <c r="F40" s="195">
        <v>-0.397103116502824</v>
      </c>
    </row>
    <row r="41" s="187" customFormat="1" ht="18" customHeight="1" spans="1:6">
      <c r="A41" s="136" t="s">
        <v>177</v>
      </c>
      <c r="B41" s="201"/>
      <c r="C41" s="201"/>
      <c r="D41" s="201"/>
      <c r="E41" s="195"/>
      <c r="F41" s="195"/>
    </row>
    <row r="42" s="187" customFormat="1" ht="18" customHeight="1" spans="1:6">
      <c r="A42" s="136" t="s">
        <v>178</v>
      </c>
      <c r="B42" s="153">
        <v>5334</v>
      </c>
      <c r="C42" s="153">
        <v>135985</v>
      </c>
      <c r="D42" s="201">
        <v>49796</v>
      </c>
      <c r="E42" s="195">
        <v>9.33558305211849</v>
      </c>
      <c r="F42" s="195">
        <v>-0.633812552855094</v>
      </c>
    </row>
    <row r="43" s="187" customFormat="1" ht="18" customHeight="1" spans="1:6">
      <c r="A43" s="136" t="s">
        <v>179</v>
      </c>
      <c r="B43" s="203"/>
      <c r="C43" s="201"/>
      <c r="D43" s="201"/>
      <c r="E43" s="195"/>
      <c r="F43" s="195"/>
    </row>
    <row r="44" spans="1:6">
      <c r="A44" s="93"/>
      <c r="B44" s="93"/>
      <c r="C44" s="93"/>
      <c r="D44" s="93"/>
      <c r="E44" s="93"/>
      <c r="F44" s="93"/>
    </row>
    <row r="45" spans="1:6">
      <c r="A45" s="93"/>
      <c r="B45" s="93"/>
      <c r="C45" s="93"/>
      <c r="D45" s="93"/>
      <c r="E45" s="93"/>
      <c r="F45" s="93"/>
    </row>
  </sheetData>
  <mergeCells count="1">
    <mergeCell ref="A1:F1"/>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47"/>
  <sheetViews>
    <sheetView showZeros="0" workbookViewId="0">
      <pane xSplit="2" ySplit="6" topLeftCell="C7" activePane="bottomRight" state="frozen"/>
      <selection/>
      <selection pane="topRight"/>
      <selection pane="bottomLeft"/>
      <selection pane="bottomRight" activeCell="D10" sqref="D10"/>
    </sheetView>
  </sheetViews>
  <sheetFormatPr defaultColWidth="11.8833333333333" defaultRowHeight="13.5"/>
  <cols>
    <col min="1" max="1" width="11.8833333333333" style="159"/>
    <col min="2" max="2" width="21.8833333333333" style="159" customWidth="1"/>
    <col min="3" max="16384" width="11.8833333333333" style="159"/>
  </cols>
  <sheetData>
    <row r="1" ht="33.9" customHeight="1" spans="1:23">
      <c r="A1" s="160" t="s">
        <v>180</v>
      </c>
      <c r="B1" s="160"/>
      <c r="C1" s="160"/>
      <c r="D1" s="160"/>
      <c r="E1" s="160"/>
      <c r="F1" s="160"/>
      <c r="G1" s="160"/>
      <c r="H1" s="160"/>
      <c r="I1" s="160"/>
      <c r="J1" s="160"/>
      <c r="K1" s="160"/>
      <c r="L1" s="160"/>
      <c r="M1" s="160"/>
      <c r="N1" s="160"/>
      <c r="O1" s="160"/>
      <c r="P1" s="160"/>
      <c r="Q1" s="160"/>
      <c r="R1" s="160"/>
      <c r="S1" s="160"/>
      <c r="T1" s="160"/>
      <c r="U1" s="160"/>
      <c r="V1" s="160"/>
      <c r="W1" s="160"/>
    </row>
    <row r="2" ht="17.1" customHeight="1" spans="1:23">
      <c r="A2" s="161" t="s">
        <v>181</v>
      </c>
      <c r="B2" s="161"/>
      <c r="C2" s="161"/>
      <c r="D2" s="161"/>
      <c r="E2" s="161"/>
      <c r="F2" s="161"/>
      <c r="G2" s="161"/>
      <c r="H2" s="161"/>
      <c r="I2" s="161"/>
      <c r="J2" s="161"/>
      <c r="K2" s="161"/>
      <c r="L2" s="161"/>
      <c r="M2" s="161"/>
      <c r="N2" s="161"/>
      <c r="O2" s="161"/>
      <c r="P2" s="161"/>
      <c r="Q2" s="161"/>
      <c r="R2" s="161"/>
      <c r="S2" s="161"/>
      <c r="T2" s="161"/>
      <c r="U2" s="161"/>
      <c r="V2" s="161"/>
      <c r="W2" s="161"/>
    </row>
    <row r="3" ht="17.25" customHeight="1" spans="1:23">
      <c r="A3" s="162" t="s">
        <v>17</v>
      </c>
      <c r="B3" s="162"/>
      <c r="C3" s="162"/>
      <c r="D3" s="162"/>
      <c r="E3" s="162"/>
      <c r="F3" s="162"/>
      <c r="G3" s="162"/>
      <c r="H3" s="162"/>
      <c r="I3" s="162"/>
      <c r="J3" s="162"/>
      <c r="K3" s="162"/>
      <c r="L3" s="162"/>
      <c r="M3" s="162"/>
      <c r="N3" s="162"/>
      <c r="O3" s="162"/>
      <c r="P3" s="162"/>
      <c r="Q3" s="162"/>
      <c r="R3" s="162"/>
      <c r="S3" s="162"/>
      <c r="T3" s="162"/>
      <c r="U3" s="162"/>
      <c r="V3" s="162"/>
      <c r="W3" s="162"/>
    </row>
    <row r="4" ht="17.25" customHeight="1" spans="1:23">
      <c r="A4" s="163" t="s">
        <v>182</v>
      </c>
      <c r="B4" s="164" t="s">
        <v>183</v>
      </c>
      <c r="C4" s="165" t="s">
        <v>184</v>
      </c>
      <c r="D4" s="163" t="s">
        <v>185</v>
      </c>
      <c r="E4" s="163"/>
      <c r="F4" s="163"/>
      <c r="G4" s="163"/>
      <c r="H4" s="166"/>
      <c r="I4" s="163"/>
      <c r="J4" s="163"/>
      <c r="K4" s="163"/>
      <c r="L4" s="163"/>
      <c r="M4" s="163"/>
      <c r="N4" s="163"/>
      <c r="O4" s="163"/>
      <c r="P4" s="163"/>
      <c r="Q4" s="163"/>
      <c r="R4" s="163"/>
      <c r="S4" s="163"/>
      <c r="T4" s="169" t="s">
        <v>186</v>
      </c>
      <c r="U4" s="176" t="s">
        <v>187</v>
      </c>
      <c r="V4" s="176" t="s">
        <v>188</v>
      </c>
      <c r="W4" s="176" t="s">
        <v>189</v>
      </c>
    </row>
    <row r="5" ht="11.25" customHeight="1" spans="1:23">
      <c r="A5" s="167"/>
      <c r="B5" s="168"/>
      <c r="C5" s="108"/>
      <c r="D5" s="169" t="s">
        <v>190</v>
      </c>
      <c r="E5" s="169" t="s">
        <v>191</v>
      </c>
      <c r="F5" s="169" t="s">
        <v>192</v>
      </c>
      <c r="G5" s="170" t="s">
        <v>193</v>
      </c>
      <c r="H5" s="108" t="s">
        <v>194</v>
      </c>
      <c r="I5" s="169" t="s">
        <v>195</v>
      </c>
      <c r="J5" s="169" t="s">
        <v>196</v>
      </c>
      <c r="K5" s="169" t="s">
        <v>197</v>
      </c>
      <c r="L5" s="169" t="s">
        <v>198</v>
      </c>
      <c r="M5" s="169" t="s">
        <v>199</v>
      </c>
      <c r="N5" s="169" t="s">
        <v>200</v>
      </c>
      <c r="O5" s="169" t="s">
        <v>201</v>
      </c>
      <c r="P5" s="170" t="s">
        <v>202</v>
      </c>
      <c r="Q5" s="176" t="s">
        <v>174</v>
      </c>
      <c r="R5" s="169" t="s">
        <v>203</v>
      </c>
      <c r="S5" s="169" t="s">
        <v>204</v>
      </c>
      <c r="T5" s="177"/>
      <c r="U5" s="108"/>
      <c r="V5" s="108"/>
      <c r="W5" s="108"/>
    </row>
    <row r="6" ht="23.25" customHeight="1" spans="1:23">
      <c r="A6" s="171"/>
      <c r="B6" s="172"/>
      <c r="C6" s="173"/>
      <c r="D6" s="174"/>
      <c r="E6" s="174"/>
      <c r="F6" s="174"/>
      <c r="G6" s="175"/>
      <c r="H6" s="173"/>
      <c r="I6" s="174"/>
      <c r="J6" s="174"/>
      <c r="K6" s="174"/>
      <c r="L6" s="174"/>
      <c r="M6" s="174"/>
      <c r="N6" s="174"/>
      <c r="O6" s="174"/>
      <c r="P6" s="175"/>
      <c r="Q6" s="173"/>
      <c r="R6" s="174"/>
      <c r="S6" s="174"/>
      <c r="T6" s="174"/>
      <c r="U6" s="173"/>
      <c r="V6" s="173"/>
      <c r="W6" s="173"/>
    </row>
    <row r="7" ht="17.1" customHeight="1" spans="1:23">
      <c r="A7" s="100"/>
      <c r="B7" s="167" t="s">
        <v>205</v>
      </c>
      <c r="C7" s="99">
        <v>1009930</v>
      </c>
      <c r="D7" s="99">
        <v>539575</v>
      </c>
      <c r="E7" s="99">
        <v>0</v>
      </c>
      <c r="F7" s="101">
        <v>38048</v>
      </c>
      <c r="G7" s="101">
        <v>266900</v>
      </c>
      <c r="H7" s="101">
        <v>123869</v>
      </c>
      <c r="I7" s="101">
        <v>6163</v>
      </c>
      <c r="J7" s="101">
        <v>0</v>
      </c>
      <c r="K7" s="101">
        <v>112100</v>
      </c>
      <c r="L7" s="101">
        <v>0</v>
      </c>
      <c r="M7" s="99">
        <v>0</v>
      </c>
      <c r="N7" s="99">
        <v>0</v>
      </c>
      <c r="O7" s="99">
        <v>0</v>
      </c>
      <c r="P7" s="99">
        <v>0</v>
      </c>
      <c r="Q7" s="99">
        <v>-7505</v>
      </c>
      <c r="R7" s="99">
        <v>0</v>
      </c>
      <c r="S7" s="99">
        <v>0</v>
      </c>
      <c r="T7" s="99">
        <v>1549505</v>
      </c>
      <c r="U7" s="99">
        <v>1499709</v>
      </c>
      <c r="V7" s="99">
        <v>49796</v>
      </c>
      <c r="W7" s="99">
        <v>49796</v>
      </c>
    </row>
    <row r="8" ht="17.1" customHeight="1" spans="1:23">
      <c r="A8" s="100">
        <v>201</v>
      </c>
      <c r="B8" s="140" t="s">
        <v>206</v>
      </c>
      <c r="C8" s="99">
        <v>68058</v>
      </c>
      <c r="D8" s="99">
        <v>34472</v>
      </c>
      <c r="E8" s="99">
        <v>0</v>
      </c>
      <c r="F8" s="101">
        <v>777</v>
      </c>
      <c r="G8" s="101">
        <v>20038</v>
      </c>
      <c r="H8" s="101">
        <v>8793</v>
      </c>
      <c r="I8" s="101">
        <v>0</v>
      </c>
      <c r="J8" s="101">
        <v>0</v>
      </c>
      <c r="K8" s="101">
        <v>0</v>
      </c>
      <c r="L8" s="101">
        <v>451</v>
      </c>
      <c r="M8" s="99">
        <v>4413</v>
      </c>
      <c r="N8" s="99">
        <v>0</v>
      </c>
      <c r="O8" s="99">
        <v>0</v>
      </c>
      <c r="P8" s="101">
        <v>0</v>
      </c>
      <c r="Q8" s="101">
        <v>0</v>
      </c>
      <c r="R8" s="101">
        <v>0</v>
      </c>
      <c r="S8" s="99">
        <v>0</v>
      </c>
      <c r="T8" s="99">
        <v>102530</v>
      </c>
      <c r="U8" s="99">
        <v>95801</v>
      </c>
      <c r="V8" s="99">
        <v>6729</v>
      </c>
      <c r="W8" s="99">
        <v>6729</v>
      </c>
    </row>
    <row r="9" ht="17.1" customHeight="1" spans="1:23">
      <c r="A9" s="100">
        <v>20101</v>
      </c>
      <c r="B9" s="141" t="s">
        <v>207</v>
      </c>
      <c r="C9" s="99">
        <v>1894</v>
      </c>
      <c r="D9" s="99">
        <v>831</v>
      </c>
      <c r="E9" s="99">
        <v>0</v>
      </c>
      <c r="F9" s="101">
        <v>0</v>
      </c>
      <c r="G9" s="101">
        <v>20</v>
      </c>
      <c r="H9" s="101">
        <v>6</v>
      </c>
      <c r="I9" s="101">
        <v>0</v>
      </c>
      <c r="J9" s="101">
        <v>0</v>
      </c>
      <c r="K9" s="101">
        <v>0</v>
      </c>
      <c r="L9" s="101">
        <v>361</v>
      </c>
      <c r="M9" s="99">
        <v>444</v>
      </c>
      <c r="N9" s="99">
        <v>0</v>
      </c>
      <c r="O9" s="99">
        <v>0</v>
      </c>
      <c r="P9" s="101">
        <v>0</v>
      </c>
      <c r="Q9" s="101">
        <v>0</v>
      </c>
      <c r="R9" s="101">
        <v>0</v>
      </c>
      <c r="S9" s="99">
        <v>0</v>
      </c>
      <c r="T9" s="99">
        <v>2725</v>
      </c>
      <c r="U9" s="99">
        <v>2725</v>
      </c>
      <c r="V9" s="99">
        <v>0</v>
      </c>
      <c r="W9" s="99">
        <v>0</v>
      </c>
    </row>
    <row r="10" ht="17.1" customHeight="1" spans="1:23">
      <c r="A10" s="100">
        <v>20102</v>
      </c>
      <c r="B10" s="141" t="s">
        <v>208</v>
      </c>
      <c r="C10" s="99">
        <v>1498</v>
      </c>
      <c r="D10" s="99">
        <v>413</v>
      </c>
      <c r="E10" s="99">
        <v>0</v>
      </c>
      <c r="F10" s="101">
        <v>0</v>
      </c>
      <c r="G10" s="101">
        <v>0</v>
      </c>
      <c r="H10" s="101">
        <v>56</v>
      </c>
      <c r="I10" s="101">
        <v>0</v>
      </c>
      <c r="J10" s="101">
        <v>0</v>
      </c>
      <c r="K10" s="101">
        <v>0</v>
      </c>
      <c r="L10" s="101">
        <v>0</v>
      </c>
      <c r="M10" s="99">
        <v>357</v>
      </c>
      <c r="N10" s="99">
        <v>0</v>
      </c>
      <c r="O10" s="99">
        <v>0</v>
      </c>
      <c r="P10" s="101">
        <v>0</v>
      </c>
      <c r="Q10" s="101">
        <v>0</v>
      </c>
      <c r="R10" s="101">
        <v>0</v>
      </c>
      <c r="S10" s="99">
        <v>0</v>
      </c>
      <c r="T10" s="99">
        <v>1911</v>
      </c>
      <c r="U10" s="99">
        <v>1909</v>
      </c>
      <c r="V10" s="99">
        <v>2</v>
      </c>
      <c r="W10" s="99">
        <v>2</v>
      </c>
    </row>
    <row r="11" ht="17.1" customHeight="1" spans="1:23">
      <c r="A11" s="100">
        <v>20103</v>
      </c>
      <c r="B11" s="141" t="s">
        <v>209</v>
      </c>
      <c r="C11" s="99">
        <v>11337</v>
      </c>
      <c r="D11" s="99">
        <v>4266</v>
      </c>
      <c r="E11" s="99">
        <v>0</v>
      </c>
      <c r="F11" s="101">
        <v>11</v>
      </c>
      <c r="G11" s="101">
        <v>2</v>
      </c>
      <c r="H11" s="101">
        <v>1647</v>
      </c>
      <c r="I11" s="101">
        <v>0</v>
      </c>
      <c r="J11" s="101">
        <v>0</v>
      </c>
      <c r="K11" s="101">
        <v>0</v>
      </c>
      <c r="L11" s="101">
        <v>0</v>
      </c>
      <c r="M11" s="99">
        <v>2606</v>
      </c>
      <c r="N11" s="99">
        <v>0</v>
      </c>
      <c r="O11" s="99">
        <v>0</v>
      </c>
      <c r="P11" s="101">
        <v>0</v>
      </c>
      <c r="Q11" s="101">
        <v>0</v>
      </c>
      <c r="R11" s="101">
        <v>0</v>
      </c>
      <c r="S11" s="99">
        <v>0</v>
      </c>
      <c r="T11" s="99">
        <v>15603</v>
      </c>
      <c r="U11" s="99">
        <v>14110</v>
      </c>
      <c r="V11" s="99">
        <v>1493</v>
      </c>
      <c r="W11" s="99">
        <v>1493</v>
      </c>
    </row>
    <row r="12" ht="17.1" customHeight="1" spans="1:23">
      <c r="A12" s="100">
        <v>20104</v>
      </c>
      <c r="B12" s="141" t="s">
        <v>210</v>
      </c>
      <c r="C12" s="99">
        <v>1430</v>
      </c>
      <c r="D12" s="99">
        <v>1827</v>
      </c>
      <c r="E12" s="99">
        <v>0</v>
      </c>
      <c r="F12" s="101">
        <v>0</v>
      </c>
      <c r="G12" s="101">
        <v>1234</v>
      </c>
      <c r="H12" s="101">
        <v>88</v>
      </c>
      <c r="I12" s="101">
        <v>0</v>
      </c>
      <c r="J12" s="101">
        <v>0</v>
      </c>
      <c r="K12" s="101">
        <v>0</v>
      </c>
      <c r="L12" s="101">
        <v>0</v>
      </c>
      <c r="M12" s="99">
        <v>505</v>
      </c>
      <c r="N12" s="99">
        <v>0</v>
      </c>
      <c r="O12" s="99">
        <v>0</v>
      </c>
      <c r="P12" s="101">
        <v>0</v>
      </c>
      <c r="Q12" s="101">
        <v>0</v>
      </c>
      <c r="R12" s="101">
        <v>0</v>
      </c>
      <c r="S12" s="99">
        <v>0</v>
      </c>
      <c r="T12" s="99">
        <v>3257</v>
      </c>
      <c r="U12" s="99">
        <v>3141</v>
      </c>
      <c r="V12" s="99">
        <v>116</v>
      </c>
      <c r="W12" s="99">
        <v>116</v>
      </c>
    </row>
    <row r="13" ht="17.1" customHeight="1" spans="1:23">
      <c r="A13" s="100">
        <v>20105</v>
      </c>
      <c r="B13" s="141" t="s">
        <v>211</v>
      </c>
      <c r="C13" s="99">
        <v>655</v>
      </c>
      <c r="D13" s="99">
        <v>601</v>
      </c>
      <c r="E13" s="99">
        <v>0</v>
      </c>
      <c r="F13" s="101">
        <v>4</v>
      </c>
      <c r="G13" s="101">
        <v>0</v>
      </c>
      <c r="H13" s="101">
        <v>261</v>
      </c>
      <c r="I13" s="101">
        <v>0</v>
      </c>
      <c r="J13" s="101">
        <v>0</v>
      </c>
      <c r="K13" s="101">
        <v>0</v>
      </c>
      <c r="L13" s="101">
        <v>90</v>
      </c>
      <c r="M13" s="99">
        <v>246</v>
      </c>
      <c r="N13" s="99">
        <v>0</v>
      </c>
      <c r="O13" s="99">
        <v>0</v>
      </c>
      <c r="P13" s="101">
        <v>0</v>
      </c>
      <c r="Q13" s="101">
        <v>0</v>
      </c>
      <c r="R13" s="101">
        <v>0</v>
      </c>
      <c r="S13" s="99">
        <v>0</v>
      </c>
      <c r="T13" s="99">
        <v>1256</v>
      </c>
      <c r="U13" s="99">
        <v>1237</v>
      </c>
      <c r="V13" s="99">
        <v>19</v>
      </c>
      <c r="W13" s="99">
        <v>19</v>
      </c>
    </row>
    <row r="14" ht="17.1" customHeight="1" spans="1:23">
      <c r="A14" s="100">
        <v>20106</v>
      </c>
      <c r="B14" s="141" t="s">
        <v>212</v>
      </c>
      <c r="C14" s="99">
        <v>4265</v>
      </c>
      <c r="D14" s="99">
        <v>1831</v>
      </c>
      <c r="E14" s="99">
        <v>0</v>
      </c>
      <c r="F14" s="101">
        <v>0</v>
      </c>
      <c r="G14" s="101">
        <v>1</v>
      </c>
      <c r="H14" s="101">
        <v>1055</v>
      </c>
      <c r="I14" s="101">
        <v>0</v>
      </c>
      <c r="J14" s="101">
        <v>0</v>
      </c>
      <c r="K14" s="101">
        <v>0</v>
      </c>
      <c r="L14" s="101">
        <v>0</v>
      </c>
      <c r="M14" s="99">
        <v>775</v>
      </c>
      <c r="N14" s="99">
        <v>0</v>
      </c>
      <c r="O14" s="99">
        <v>0</v>
      </c>
      <c r="P14" s="101">
        <v>0</v>
      </c>
      <c r="Q14" s="101">
        <v>0</v>
      </c>
      <c r="R14" s="101">
        <v>0</v>
      </c>
      <c r="S14" s="99">
        <v>0</v>
      </c>
      <c r="T14" s="99">
        <v>6096</v>
      </c>
      <c r="U14" s="99">
        <v>5557</v>
      </c>
      <c r="V14" s="99">
        <v>539</v>
      </c>
      <c r="W14" s="99">
        <v>539</v>
      </c>
    </row>
    <row r="15" ht="17.1" customHeight="1" spans="1:23">
      <c r="A15" s="100">
        <v>20107</v>
      </c>
      <c r="B15" s="141" t="s">
        <v>213</v>
      </c>
      <c r="C15" s="99">
        <v>4088</v>
      </c>
      <c r="D15" s="99">
        <v>1471</v>
      </c>
      <c r="E15" s="99">
        <v>0</v>
      </c>
      <c r="F15" s="101">
        <v>0</v>
      </c>
      <c r="G15" s="101">
        <v>0</v>
      </c>
      <c r="H15" s="101">
        <v>1255</v>
      </c>
      <c r="I15" s="101">
        <v>0</v>
      </c>
      <c r="J15" s="101">
        <v>0</v>
      </c>
      <c r="K15" s="101">
        <v>0</v>
      </c>
      <c r="L15" s="101">
        <v>0</v>
      </c>
      <c r="M15" s="99">
        <v>216</v>
      </c>
      <c r="N15" s="99">
        <v>0</v>
      </c>
      <c r="O15" s="99">
        <v>0</v>
      </c>
      <c r="P15" s="101">
        <v>0</v>
      </c>
      <c r="Q15" s="101">
        <v>0</v>
      </c>
      <c r="R15" s="101">
        <v>0</v>
      </c>
      <c r="S15" s="99">
        <v>0</v>
      </c>
      <c r="T15" s="99">
        <v>5559</v>
      </c>
      <c r="U15" s="99">
        <v>5558</v>
      </c>
      <c r="V15" s="99">
        <v>1</v>
      </c>
      <c r="W15" s="99">
        <v>1</v>
      </c>
    </row>
    <row r="16" ht="17.1" customHeight="1" spans="1:23">
      <c r="A16" s="100">
        <v>20108</v>
      </c>
      <c r="B16" s="141" t="s">
        <v>214</v>
      </c>
      <c r="C16" s="99">
        <v>1394</v>
      </c>
      <c r="D16" s="99">
        <v>507</v>
      </c>
      <c r="E16" s="99">
        <v>0</v>
      </c>
      <c r="F16" s="101">
        <v>0</v>
      </c>
      <c r="G16" s="101">
        <v>1</v>
      </c>
      <c r="H16" s="101">
        <v>328</v>
      </c>
      <c r="I16" s="101">
        <v>0</v>
      </c>
      <c r="J16" s="101">
        <v>0</v>
      </c>
      <c r="K16" s="101">
        <v>0</v>
      </c>
      <c r="L16" s="101">
        <v>0</v>
      </c>
      <c r="M16" s="99">
        <v>178</v>
      </c>
      <c r="N16" s="99">
        <v>0</v>
      </c>
      <c r="O16" s="99">
        <v>0</v>
      </c>
      <c r="P16" s="101">
        <v>0</v>
      </c>
      <c r="Q16" s="101">
        <v>0</v>
      </c>
      <c r="R16" s="101">
        <v>0</v>
      </c>
      <c r="S16" s="99">
        <v>0</v>
      </c>
      <c r="T16" s="99">
        <v>1901</v>
      </c>
      <c r="U16" s="99">
        <v>1818</v>
      </c>
      <c r="V16" s="99">
        <v>83</v>
      </c>
      <c r="W16" s="99">
        <v>83</v>
      </c>
    </row>
    <row r="17" ht="17.1" customHeight="1" spans="1:23">
      <c r="A17" s="100">
        <v>20109</v>
      </c>
      <c r="B17" s="141" t="s">
        <v>215</v>
      </c>
      <c r="C17" s="99">
        <v>0</v>
      </c>
      <c r="D17" s="99">
        <v>0</v>
      </c>
      <c r="E17" s="99">
        <v>0</v>
      </c>
      <c r="F17" s="101">
        <v>0</v>
      </c>
      <c r="G17" s="101">
        <v>0</v>
      </c>
      <c r="H17" s="101">
        <v>0</v>
      </c>
      <c r="I17" s="101">
        <v>0</v>
      </c>
      <c r="J17" s="101">
        <v>0</v>
      </c>
      <c r="K17" s="101">
        <v>0</v>
      </c>
      <c r="L17" s="101">
        <v>0</v>
      </c>
      <c r="M17" s="99">
        <v>0</v>
      </c>
      <c r="N17" s="99">
        <v>0</v>
      </c>
      <c r="O17" s="99">
        <v>0</v>
      </c>
      <c r="P17" s="101">
        <v>0</v>
      </c>
      <c r="Q17" s="101">
        <v>0</v>
      </c>
      <c r="R17" s="101">
        <v>0</v>
      </c>
      <c r="S17" s="99">
        <v>0</v>
      </c>
      <c r="T17" s="99">
        <v>0</v>
      </c>
      <c r="U17" s="99">
        <v>0</v>
      </c>
      <c r="V17" s="99">
        <v>0</v>
      </c>
      <c r="W17" s="99">
        <v>0</v>
      </c>
    </row>
    <row r="18" ht="17.1" customHeight="1" spans="1:23">
      <c r="A18" s="100">
        <v>20110</v>
      </c>
      <c r="B18" s="141" t="s">
        <v>216</v>
      </c>
      <c r="C18" s="99">
        <v>4904</v>
      </c>
      <c r="D18" s="99">
        <v>2507</v>
      </c>
      <c r="E18" s="99">
        <v>0</v>
      </c>
      <c r="F18" s="101">
        <v>408</v>
      </c>
      <c r="G18" s="101">
        <v>1518</v>
      </c>
      <c r="H18" s="101">
        <v>567</v>
      </c>
      <c r="I18" s="101">
        <v>0</v>
      </c>
      <c r="J18" s="101">
        <v>0</v>
      </c>
      <c r="K18" s="101">
        <v>0</v>
      </c>
      <c r="L18" s="101">
        <v>0</v>
      </c>
      <c r="M18" s="99">
        <v>14</v>
      </c>
      <c r="N18" s="99">
        <v>0</v>
      </c>
      <c r="O18" s="99">
        <v>0</v>
      </c>
      <c r="P18" s="101">
        <v>0</v>
      </c>
      <c r="Q18" s="101">
        <v>0</v>
      </c>
      <c r="R18" s="101">
        <v>0</v>
      </c>
      <c r="S18" s="99">
        <v>0</v>
      </c>
      <c r="T18" s="99">
        <v>7411</v>
      </c>
      <c r="U18" s="99">
        <v>6591</v>
      </c>
      <c r="V18" s="99">
        <v>820</v>
      </c>
      <c r="W18" s="99">
        <v>820</v>
      </c>
    </row>
    <row r="19" ht="17.1" customHeight="1" spans="1:23">
      <c r="A19" s="100">
        <v>20111</v>
      </c>
      <c r="B19" s="141" t="s">
        <v>217</v>
      </c>
      <c r="C19" s="99">
        <v>1377</v>
      </c>
      <c r="D19" s="99">
        <v>636</v>
      </c>
      <c r="E19" s="99">
        <v>0</v>
      </c>
      <c r="F19" s="101">
        <v>0</v>
      </c>
      <c r="G19" s="101">
        <v>0</v>
      </c>
      <c r="H19" s="101">
        <v>138</v>
      </c>
      <c r="I19" s="101">
        <v>0</v>
      </c>
      <c r="J19" s="101">
        <v>0</v>
      </c>
      <c r="K19" s="101">
        <v>0</v>
      </c>
      <c r="L19" s="101">
        <v>0</v>
      </c>
      <c r="M19" s="99">
        <v>498</v>
      </c>
      <c r="N19" s="99">
        <v>0</v>
      </c>
      <c r="O19" s="99">
        <v>0</v>
      </c>
      <c r="P19" s="101">
        <v>0</v>
      </c>
      <c r="Q19" s="101">
        <v>0</v>
      </c>
      <c r="R19" s="101">
        <v>0</v>
      </c>
      <c r="S19" s="99">
        <v>0</v>
      </c>
      <c r="T19" s="99">
        <v>2013</v>
      </c>
      <c r="U19" s="99">
        <v>1845</v>
      </c>
      <c r="V19" s="99">
        <v>168</v>
      </c>
      <c r="W19" s="99">
        <v>168</v>
      </c>
    </row>
    <row r="20" ht="17.1" customHeight="1" spans="1:23">
      <c r="A20" s="100">
        <v>20113</v>
      </c>
      <c r="B20" s="141" t="s">
        <v>218</v>
      </c>
      <c r="C20" s="99">
        <v>2298</v>
      </c>
      <c r="D20" s="99">
        <v>971</v>
      </c>
      <c r="E20" s="99">
        <v>0</v>
      </c>
      <c r="F20" s="101">
        <v>0</v>
      </c>
      <c r="G20" s="101">
        <v>1</v>
      </c>
      <c r="H20" s="101">
        <v>842</v>
      </c>
      <c r="I20" s="101">
        <v>0</v>
      </c>
      <c r="J20" s="101">
        <v>0</v>
      </c>
      <c r="K20" s="101">
        <v>0</v>
      </c>
      <c r="L20" s="101">
        <v>0</v>
      </c>
      <c r="M20" s="99">
        <v>128</v>
      </c>
      <c r="N20" s="99">
        <v>0</v>
      </c>
      <c r="O20" s="99">
        <v>0</v>
      </c>
      <c r="P20" s="101">
        <v>0</v>
      </c>
      <c r="Q20" s="101">
        <v>0</v>
      </c>
      <c r="R20" s="101">
        <v>0</v>
      </c>
      <c r="S20" s="99">
        <v>0</v>
      </c>
      <c r="T20" s="99">
        <v>3269</v>
      </c>
      <c r="U20" s="99">
        <v>2667</v>
      </c>
      <c r="V20" s="99">
        <v>602</v>
      </c>
      <c r="W20" s="99">
        <v>602</v>
      </c>
    </row>
    <row r="21" ht="17.1" customHeight="1" spans="1:23">
      <c r="A21" s="100">
        <v>20114</v>
      </c>
      <c r="B21" s="141" t="s">
        <v>219</v>
      </c>
      <c r="C21" s="99">
        <v>0</v>
      </c>
      <c r="D21" s="99">
        <v>0</v>
      </c>
      <c r="E21" s="99">
        <v>0</v>
      </c>
      <c r="F21" s="101">
        <v>0</v>
      </c>
      <c r="G21" s="101">
        <v>0</v>
      </c>
      <c r="H21" s="101">
        <v>0</v>
      </c>
      <c r="I21" s="101">
        <v>0</v>
      </c>
      <c r="J21" s="101">
        <v>0</v>
      </c>
      <c r="K21" s="101">
        <v>0</v>
      </c>
      <c r="L21" s="101">
        <v>0</v>
      </c>
      <c r="M21" s="99">
        <v>0</v>
      </c>
      <c r="N21" s="99">
        <v>0</v>
      </c>
      <c r="O21" s="99">
        <v>0</v>
      </c>
      <c r="P21" s="101">
        <v>0</v>
      </c>
      <c r="Q21" s="101">
        <v>0</v>
      </c>
      <c r="R21" s="101">
        <v>0</v>
      </c>
      <c r="S21" s="99">
        <v>0</v>
      </c>
      <c r="T21" s="99">
        <v>0</v>
      </c>
      <c r="U21" s="99">
        <v>0</v>
      </c>
      <c r="V21" s="99">
        <v>0</v>
      </c>
      <c r="W21" s="99">
        <v>0</v>
      </c>
    </row>
    <row r="22" ht="17.1" customHeight="1" spans="1:23">
      <c r="A22" s="100">
        <v>20115</v>
      </c>
      <c r="B22" s="141" t="s">
        <v>220</v>
      </c>
      <c r="C22" s="99">
        <v>4461</v>
      </c>
      <c r="D22" s="99">
        <v>1770</v>
      </c>
      <c r="E22" s="99">
        <v>0</v>
      </c>
      <c r="F22" s="101">
        <v>104</v>
      </c>
      <c r="G22" s="101">
        <v>29</v>
      </c>
      <c r="H22" s="101">
        <v>157</v>
      </c>
      <c r="I22" s="101">
        <v>0</v>
      </c>
      <c r="J22" s="101">
        <v>0</v>
      </c>
      <c r="K22" s="101">
        <v>0</v>
      </c>
      <c r="L22" s="101">
        <v>0</v>
      </c>
      <c r="M22" s="99">
        <v>1480</v>
      </c>
      <c r="N22" s="99">
        <v>0</v>
      </c>
      <c r="O22" s="99">
        <v>0</v>
      </c>
      <c r="P22" s="101">
        <v>0</v>
      </c>
      <c r="Q22" s="101">
        <v>0</v>
      </c>
      <c r="R22" s="101">
        <v>0</v>
      </c>
      <c r="S22" s="99">
        <v>0</v>
      </c>
      <c r="T22" s="99">
        <v>6231</v>
      </c>
      <c r="U22" s="99">
        <v>6214</v>
      </c>
      <c r="V22" s="99">
        <v>17</v>
      </c>
      <c r="W22" s="99">
        <v>17</v>
      </c>
    </row>
    <row r="23" ht="17.1" customHeight="1" spans="1:23">
      <c r="A23" s="100">
        <v>20117</v>
      </c>
      <c r="B23" s="141" t="s">
        <v>221</v>
      </c>
      <c r="C23" s="99">
        <v>1893</v>
      </c>
      <c r="D23" s="99">
        <v>743</v>
      </c>
      <c r="E23" s="99">
        <v>0</v>
      </c>
      <c r="F23" s="101">
        <v>0</v>
      </c>
      <c r="G23" s="101">
        <v>0</v>
      </c>
      <c r="H23" s="101">
        <v>358</v>
      </c>
      <c r="I23" s="101">
        <v>0</v>
      </c>
      <c r="J23" s="101">
        <v>0</v>
      </c>
      <c r="K23" s="101">
        <v>0</v>
      </c>
      <c r="L23" s="101">
        <v>0</v>
      </c>
      <c r="M23" s="99">
        <v>385</v>
      </c>
      <c r="N23" s="99">
        <v>0</v>
      </c>
      <c r="O23" s="99">
        <v>0</v>
      </c>
      <c r="P23" s="101">
        <v>0</v>
      </c>
      <c r="Q23" s="101">
        <v>0</v>
      </c>
      <c r="R23" s="101">
        <v>0</v>
      </c>
      <c r="S23" s="99">
        <v>0</v>
      </c>
      <c r="T23" s="99">
        <v>2636</v>
      </c>
      <c r="U23" s="99">
        <v>2388</v>
      </c>
      <c r="V23" s="99">
        <v>248</v>
      </c>
      <c r="W23" s="99">
        <v>248</v>
      </c>
    </row>
    <row r="24" ht="17.1" customHeight="1" spans="1:23">
      <c r="A24" s="100">
        <v>20123</v>
      </c>
      <c r="B24" s="141" t="s">
        <v>222</v>
      </c>
      <c r="C24" s="99">
        <v>366</v>
      </c>
      <c r="D24" s="99">
        <v>300</v>
      </c>
      <c r="E24" s="99">
        <v>0</v>
      </c>
      <c r="F24" s="101">
        <v>142</v>
      </c>
      <c r="G24" s="101">
        <v>0</v>
      </c>
      <c r="H24" s="101">
        <v>11</v>
      </c>
      <c r="I24" s="101">
        <v>0</v>
      </c>
      <c r="J24" s="101">
        <v>0</v>
      </c>
      <c r="K24" s="101">
        <v>0</v>
      </c>
      <c r="L24" s="101">
        <v>0</v>
      </c>
      <c r="M24" s="99">
        <v>147</v>
      </c>
      <c r="N24" s="99">
        <v>0</v>
      </c>
      <c r="O24" s="99">
        <v>0</v>
      </c>
      <c r="P24" s="101">
        <v>0</v>
      </c>
      <c r="Q24" s="101">
        <v>0</v>
      </c>
      <c r="R24" s="101">
        <v>0</v>
      </c>
      <c r="S24" s="99">
        <v>0</v>
      </c>
      <c r="T24" s="99">
        <v>666</v>
      </c>
      <c r="U24" s="99">
        <v>637</v>
      </c>
      <c r="V24" s="99">
        <v>29</v>
      </c>
      <c r="W24" s="99">
        <v>29</v>
      </c>
    </row>
    <row r="25" ht="17.1" customHeight="1" spans="1:23">
      <c r="A25" s="100">
        <v>20124</v>
      </c>
      <c r="B25" s="141" t="s">
        <v>223</v>
      </c>
      <c r="C25" s="99">
        <v>17</v>
      </c>
      <c r="D25" s="99">
        <v>15</v>
      </c>
      <c r="E25" s="99">
        <v>0</v>
      </c>
      <c r="F25" s="101">
        <v>0</v>
      </c>
      <c r="G25" s="101">
        <v>15</v>
      </c>
      <c r="H25" s="101">
        <v>0</v>
      </c>
      <c r="I25" s="101">
        <v>0</v>
      </c>
      <c r="J25" s="101">
        <v>0</v>
      </c>
      <c r="K25" s="101">
        <v>0</v>
      </c>
      <c r="L25" s="101">
        <v>0</v>
      </c>
      <c r="M25" s="99">
        <v>0</v>
      </c>
      <c r="N25" s="99">
        <v>0</v>
      </c>
      <c r="O25" s="99">
        <v>0</v>
      </c>
      <c r="P25" s="101">
        <v>0</v>
      </c>
      <c r="Q25" s="101">
        <v>0</v>
      </c>
      <c r="R25" s="101">
        <v>0</v>
      </c>
      <c r="S25" s="99">
        <v>0</v>
      </c>
      <c r="T25" s="99">
        <v>32</v>
      </c>
      <c r="U25" s="99">
        <v>30</v>
      </c>
      <c r="V25" s="99">
        <v>2</v>
      </c>
      <c r="W25" s="99">
        <v>2</v>
      </c>
    </row>
    <row r="26" ht="17.1" customHeight="1" spans="1:23">
      <c r="A26" s="100">
        <v>20125</v>
      </c>
      <c r="B26" s="141" t="s">
        <v>224</v>
      </c>
      <c r="C26" s="99">
        <v>290</v>
      </c>
      <c r="D26" s="99">
        <v>107</v>
      </c>
      <c r="E26" s="99">
        <v>0</v>
      </c>
      <c r="F26" s="101">
        <v>0</v>
      </c>
      <c r="G26" s="101">
        <v>23</v>
      </c>
      <c r="H26" s="101">
        <v>13</v>
      </c>
      <c r="I26" s="101">
        <v>0</v>
      </c>
      <c r="J26" s="101">
        <v>0</v>
      </c>
      <c r="K26" s="101">
        <v>0</v>
      </c>
      <c r="L26" s="101">
        <v>0</v>
      </c>
      <c r="M26" s="99">
        <v>71</v>
      </c>
      <c r="N26" s="99">
        <v>0</v>
      </c>
      <c r="O26" s="99">
        <v>0</v>
      </c>
      <c r="P26" s="101">
        <v>0</v>
      </c>
      <c r="Q26" s="101">
        <v>0</v>
      </c>
      <c r="R26" s="101">
        <v>0</v>
      </c>
      <c r="S26" s="99">
        <v>0</v>
      </c>
      <c r="T26" s="99">
        <v>397</v>
      </c>
      <c r="U26" s="99">
        <v>360</v>
      </c>
      <c r="V26" s="99">
        <v>37</v>
      </c>
      <c r="W26" s="99">
        <v>37</v>
      </c>
    </row>
    <row r="27" ht="17.1" customHeight="1" spans="1:23">
      <c r="A27" s="100">
        <v>20126</v>
      </c>
      <c r="B27" s="141" t="s">
        <v>225</v>
      </c>
      <c r="C27" s="99">
        <v>738</v>
      </c>
      <c r="D27" s="99">
        <v>193</v>
      </c>
      <c r="E27" s="99">
        <v>0</v>
      </c>
      <c r="F27" s="101">
        <v>0</v>
      </c>
      <c r="G27" s="101">
        <v>3</v>
      </c>
      <c r="H27" s="101">
        <v>78</v>
      </c>
      <c r="I27" s="101">
        <v>0</v>
      </c>
      <c r="J27" s="101">
        <v>0</v>
      </c>
      <c r="K27" s="101">
        <v>0</v>
      </c>
      <c r="L27" s="101">
        <v>0</v>
      </c>
      <c r="M27" s="99">
        <v>112</v>
      </c>
      <c r="N27" s="99">
        <v>0</v>
      </c>
      <c r="O27" s="99">
        <v>0</v>
      </c>
      <c r="P27" s="101">
        <v>0</v>
      </c>
      <c r="Q27" s="101">
        <v>0</v>
      </c>
      <c r="R27" s="101">
        <v>0</v>
      </c>
      <c r="S27" s="99">
        <v>0</v>
      </c>
      <c r="T27" s="99">
        <v>931</v>
      </c>
      <c r="U27" s="99">
        <v>487</v>
      </c>
      <c r="V27" s="99">
        <v>444</v>
      </c>
      <c r="W27" s="99">
        <v>444</v>
      </c>
    </row>
    <row r="28" ht="17.1" customHeight="1" spans="1:23">
      <c r="A28" s="100">
        <v>20128</v>
      </c>
      <c r="B28" s="141" t="s">
        <v>226</v>
      </c>
      <c r="C28" s="99">
        <v>744</v>
      </c>
      <c r="D28" s="99">
        <v>399</v>
      </c>
      <c r="E28" s="99">
        <v>0</v>
      </c>
      <c r="F28" s="101">
        <v>0</v>
      </c>
      <c r="G28" s="101">
        <v>0</v>
      </c>
      <c r="H28" s="101">
        <v>98</v>
      </c>
      <c r="I28" s="101">
        <v>0</v>
      </c>
      <c r="J28" s="101">
        <v>0</v>
      </c>
      <c r="K28" s="101">
        <v>0</v>
      </c>
      <c r="L28" s="101">
        <v>0</v>
      </c>
      <c r="M28" s="99">
        <v>301</v>
      </c>
      <c r="N28" s="99">
        <v>0</v>
      </c>
      <c r="O28" s="99">
        <v>0</v>
      </c>
      <c r="P28" s="101">
        <v>0</v>
      </c>
      <c r="Q28" s="101">
        <v>0</v>
      </c>
      <c r="R28" s="101">
        <v>0</v>
      </c>
      <c r="S28" s="99">
        <v>0</v>
      </c>
      <c r="T28" s="99">
        <v>1143</v>
      </c>
      <c r="U28" s="99">
        <v>1091</v>
      </c>
      <c r="V28" s="99">
        <v>52</v>
      </c>
      <c r="W28" s="99">
        <v>52</v>
      </c>
    </row>
    <row r="29" ht="17.1" customHeight="1" spans="1:23">
      <c r="A29" s="100">
        <v>20129</v>
      </c>
      <c r="B29" s="141" t="s">
        <v>227</v>
      </c>
      <c r="C29" s="99">
        <v>1989</v>
      </c>
      <c r="D29" s="99">
        <v>729</v>
      </c>
      <c r="E29" s="99">
        <v>0</v>
      </c>
      <c r="F29" s="101">
        <v>0</v>
      </c>
      <c r="G29" s="101">
        <v>327</v>
      </c>
      <c r="H29" s="101">
        <v>97</v>
      </c>
      <c r="I29" s="101">
        <v>0</v>
      </c>
      <c r="J29" s="101">
        <v>0</v>
      </c>
      <c r="K29" s="101">
        <v>0</v>
      </c>
      <c r="L29" s="101">
        <v>0</v>
      </c>
      <c r="M29" s="99">
        <v>305</v>
      </c>
      <c r="N29" s="99">
        <v>0</v>
      </c>
      <c r="O29" s="99">
        <v>0</v>
      </c>
      <c r="P29" s="101">
        <v>0</v>
      </c>
      <c r="Q29" s="101">
        <v>0</v>
      </c>
      <c r="R29" s="101">
        <v>0</v>
      </c>
      <c r="S29" s="99">
        <v>0</v>
      </c>
      <c r="T29" s="99">
        <v>2718</v>
      </c>
      <c r="U29" s="99">
        <v>2690</v>
      </c>
      <c r="V29" s="99">
        <v>28</v>
      </c>
      <c r="W29" s="99">
        <v>28</v>
      </c>
    </row>
    <row r="30" ht="17.1" customHeight="1" spans="1:23">
      <c r="A30" s="100">
        <v>20131</v>
      </c>
      <c r="B30" s="141" t="s">
        <v>228</v>
      </c>
      <c r="C30" s="99">
        <v>1913</v>
      </c>
      <c r="D30" s="99">
        <v>907</v>
      </c>
      <c r="E30" s="99">
        <v>0</v>
      </c>
      <c r="F30" s="101">
        <v>7</v>
      </c>
      <c r="G30" s="101">
        <v>0</v>
      </c>
      <c r="H30" s="101">
        <v>215</v>
      </c>
      <c r="I30" s="101">
        <v>0</v>
      </c>
      <c r="J30" s="101">
        <v>0</v>
      </c>
      <c r="K30" s="101">
        <v>0</v>
      </c>
      <c r="L30" s="101">
        <v>0</v>
      </c>
      <c r="M30" s="99">
        <v>685</v>
      </c>
      <c r="N30" s="99">
        <v>0</v>
      </c>
      <c r="O30" s="99">
        <v>0</v>
      </c>
      <c r="P30" s="101">
        <v>0</v>
      </c>
      <c r="Q30" s="101">
        <v>0</v>
      </c>
      <c r="R30" s="101">
        <v>0</v>
      </c>
      <c r="S30" s="99">
        <v>0</v>
      </c>
      <c r="T30" s="99">
        <v>2820</v>
      </c>
      <c r="U30" s="99">
        <v>2427</v>
      </c>
      <c r="V30" s="99">
        <v>393</v>
      </c>
      <c r="W30" s="99">
        <v>393</v>
      </c>
    </row>
    <row r="31" ht="17.1" customHeight="1" spans="1:23">
      <c r="A31" s="100">
        <v>20132</v>
      </c>
      <c r="B31" s="141" t="s">
        <v>229</v>
      </c>
      <c r="C31" s="99">
        <v>2912</v>
      </c>
      <c r="D31" s="99">
        <v>1082</v>
      </c>
      <c r="E31" s="99">
        <v>0</v>
      </c>
      <c r="F31" s="101">
        <v>101</v>
      </c>
      <c r="G31" s="101">
        <v>5</v>
      </c>
      <c r="H31" s="101">
        <v>540</v>
      </c>
      <c r="I31" s="101">
        <v>0</v>
      </c>
      <c r="J31" s="101">
        <v>0</v>
      </c>
      <c r="K31" s="101">
        <v>0</v>
      </c>
      <c r="L31" s="101">
        <v>0</v>
      </c>
      <c r="M31" s="99">
        <v>436</v>
      </c>
      <c r="N31" s="99">
        <v>0</v>
      </c>
      <c r="O31" s="99">
        <v>0</v>
      </c>
      <c r="P31" s="101">
        <v>0</v>
      </c>
      <c r="Q31" s="101">
        <v>0</v>
      </c>
      <c r="R31" s="101">
        <v>0</v>
      </c>
      <c r="S31" s="99">
        <v>0</v>
      </c>
      <c r="T31" s="99">
        <v>3994</v>
      </c>
      <c r="U31" s="99">
        <v>3829</v>
      </c>
      <c r="V31" s="99">
        <v>165</v>
      </c>
      <c r="W31" s="99">
        <v>165</v>
      </c>
    </row>
    <row r="32" ht="17.1" customHeight="1" spans="1:23">
      <c r="A32" s="100">
        <v>20133</v>
      </c>
      <c r="B32" s="141" t="s">
        <v>230</v>
      </c>
      <c r="C32" s="99">
        <v>2522</v>
      </c>
      <c r="D32" s="99">
        <v>280</v>
      </c>
      <c r="E32" s="99">
        <v>0</v>
      </c>
      <c r="F32" s="101">
        <v>0</v>
      </c>
      <c r="G32" s="101">
        <v>0</v>
      </c>
      <c r="H32" s="101">
        <v>1</v>
      </c>
      <c r="I32" s="101">
        <v>0</v>
      </c>
      <c r="J32" s="101">
        <v>0</v>
      </c>
      <c r="K32" s="101">
        <v>0</v>
      </c>
      <c r="L32" s="101">
        <v>0</v>
      </c>
      <c r="M32" s="99">
        <v>279</v>
      </c>
      <c r="N32" s="99">
        <v>0</v>
      </c>
      <c r="O32" s="99">
        <v>0</v>
      </c>
      <c r="P32" s="101">
        <v>0</v>
      </c>
      <c r="Q32" s="101">
        <v>0</v>
      </c>
      <c r="R32" s="101">
        <v>0</v>
      </c>
      <c r="S32" s="99">
        <v>0</v>
      </c>
      <c r="T32" s="99">
        <v>2802</v>
      </c>
      <c r="U32" s="99">
        <v>2783</v>
      </c>
      <c r="V32" s="99">
        <v>19</v>
      </c>
      <c r="W32" s="99">
        <v>19</v>
      </c>
    </row>
    <row r="33" ht="17.1" customHeight="1" spans="1:23">
      <c r="A33" s="100">
        <v>20134</v>
      </c>
      <c r="B33" s="141" t="s">
        <v>231</v>
      </c>
      <c r="C33" s="99">
        <v>460</v>
      </c>
      <c r="D33" s="99">
        <v>138</v>
      </c>
      <c r="E33" s="99">
        <v>0</v>
      </c>
      <c r="F33" s="101">
        <v>0</v>
      </c>
      <c r="G33" s="101">
        <v>0</v>
      </c>
      <c r="H33" s="101">
        <v>1</v>
      </c>
      <c r="I33" s="101">
        <v>0</v>
      </c>
      <c r="J33" s="101">
        <v>0</v>
      </c>
      <c r="K33" s="101">
        <v>0</v>
      </c>
      <c r="L33" s="101">
        <v>0</v>
      </c>
      <c r="M33" s="99">
        <v>137</v>
      </c>
      <c r="N33" s="99">
        <v>0</v>
      </c>
      <c r="O33" s="99">
        <v>0</v>
      </c>
      <c r="P33" s="101">
        <v>0</v>
      </c>
      <c r="Q33" s="101">
        <v>0</v>
      </c>
      <c r="R33" s="101">
        <v>0</v>
      </c>
      <c r="S33" s="99">
        <v>0</v>
      </c>
      <c r="T33" s="99">
        <v>598</v>
      </c>
      <c r="U33" s="99">
        <v>588</v>
      </c>
      <c r="V33" s="99">
        <v>10</v>
      </c>
      <c r="W33" s="99">
        <v>10</v>
      </c>
    </row>
    <row r="34" ht="17.1" customHeight="1" spans="1:23">
      <c r="A34" s="100">
        <v>20135</v>
      </c>
      <c r="B34" s="141" t="s">
        <v>232</v>
      </c>
      <c r="C34" s="99">
        <v>0</v>
      </c>
      <c r="D34" s="99">
        <v>0</v>
      </c>
      <c r="E34" s="99">
        <v>0</v>
      </c>
      <c r="F34" s="101">
        <v>0</v>
      </c>
      <c r="G34" s="101">
        <v>0</v>
      </c>
      <c r="H34" s="101">
        <v>0</v>
      </c>
      <c r="I34" s="101">
        <v>0</v>
      </c>
      <c r="J34" s="101">
        <v>0</v>
      </c>
      <c r="K34" s="101">
        <v>0</v>
      </c>
      <c r="L34" s="101">
        <v>0</v>
      </c>
      <c r="M34" s="99">
        <v>0</v>
      </c>
      <c r="N34" s="99">
        <v>0</v>
      </c>
      <c r="O34" s="99">
        <v>0</v>
      </c>
      <c r="P34" s="101">
        <v>0</v>
      </c>
      <c r="Q34" s="101">
        <v>0</v>
      </c>
      <c r="R34" s="101">
        <v>0</v>
      </c>
      <c r="S34" s="99">
        <v>0</v>
      </c>
      <c r="T34" s="99">
        <v>0</v>
      </c>
      <c r="U34" s="99">
        <v>0</v>
      </c>
      <c r="V34" s="99">
        <v>0</v>
      </c>
      <c r="W34" s="99">
        <v>0</v>
      </c>
    </row>
    <row r="35" ht="17.1" customHeight="1" spans="1:23">
      <c r="A35" s="100">
        <v>20136</v>
      </c>
      <c r="B35" s="141" t="s">
        <v>233</v>
      </c>
      <c r="C35" s="99">
        <v>2519</v>
      </c>
      <c r="D35" s="99">
        <v>771</v>
      </c>
      <c r="E35" s="99">
        <v>0</v>
      </c>
      <c r="F35" s="101">
        <v>0</v>
      </c>
      <c r="G35" s="101">
        <v>0</v>
      </c>
      <c r="H35" s="101">
        <v>255</v>
      </c>
      <c r="I35" s="101">
        <v>0</v>
      </c>
      <c r="J35" s="101">
        <v>0</v>
      </c>
      <c r="K35" s="101">
        <v>0</v>
      </c>
      <c r="L35" s="101">
        <v>0</v>
      </c>
      <c r="M35" s="99">
        <v>516</v>
      </c>
      <c r="N35" s="99">
        <v>0</v>
      </c>
      <c r="O35" s="99">
        <v>0</v>
      </c>
      <c r="P35" s="101">
        <v>0</v>
      </c>
      <c r="Q35" s="101">
        <v>0</v>
      </c>
      <c r="R35" s="101">
        <v>0</v>
      </c>
      <c r="S35" s="99">
        <v>0</v>
      </c>
      <c r="T35" s="99">
        <v>3290</v>
      </c>
      <c r="U35" s="99">
        <v>3022</v>
      </c>
      <c r="V35" s="99">
        <v>268</v>
      </c>
      <c r="W35" s="99">
        <v>268</v>
      </c>
    </row>
    <row r="36" ht="17.1" customHeight="1" spans="1:23">
      <c r="A36" s="100">
        <v>20199</v>
      </c>
      <c r="B36" s="141" t="s">
        <v>234</v>
      </c>
      <c r="C36" s="99">
        <v>12094</v>
      </c>
      <c r="D36" s="99">
        <v>11177</v>
      </c>
      <c r="E36" s="99">
        <v>0</v>
      </c>
      <c r="F36" s="101">
        <v>0</v>
      </c>
      <c r="G36" s="101">
        <v>16859</v>
      </c>
      <c r="H36" s="101">
        <v>726</v>
      </c>
      <c r="I36" s="101">
        <v>0</v>
      </c>
      <c r="J36" s="101">
        <v>0</v>
      </c>
      <c r="K36" s="101">
        <v>0</v>
      </c>
      <c r="L36" s="101">
        <v>0</v>
      </c>
      <c r="M36" s="99">
        <v>-6408</v>
      </c>
      <c r="N36" s="99">
        <v>0</v>
      </c>
      <c r="O36" s="99">
        <v>0</v>
      </c>
      <c r="P36" s="101">
        <v>0</v>
      </c>
      <c r="Q36" s="101">
        <v>0</v>
      </c>
      <c r="R36" s="101">
        <v>0</v>
      </c>
      <c r="S36" s="99">
        <v>0</v>
      </c>
      <c r="T36" s="99">
        <v>23271</v>
      </c>
      <c r="U36" s="99">
        <v>22097</v>
      </c>
      <c r="V36" s="99">
        <v>1174</v>
      </c>
      <c r="W36" s="99">
        <v>1174</v>
      </c>
    </row>
    <row r="37" ht="17.1" customHeight="1" spans="1:23">
      <c r="A37" s="100">
        <v>202</v>
      </c>
      <c r="B37" s="140" t="s">
        <v>235</v>
      </c>
      <c r="C37" s="99">
        <v>0</v>
      </c>
      <c r="D37" s="99">
        <v>0</v>
      </c>
      <c r="E37" s="99">
        <v>0</v>
      </c>
      <c r="F37" s="101">
        <v>0</v>
      </c>
      <c r="G37" s="101">
        <v>0</v>
      </c>
      <c r="H37" s="101">
        <v>0</v>
      </c>
      <c r="I37" s="101">
        <v>0</v>
      </c>
      <c r="J37" s="101">
        <v>0</v>
      </c>
      <c r="K37" s="101">
        <v>0</v>
      </c>
      <c r="L37" s="101">
        <v>0</v>
      </c>
      <c r="M37" s="99">
        <v>0</v>
      </c>
      <c r="N37" s="99">
        <v>0</v>
      </c>
      <c r="O37" s="99">
        <v>0</v>
      </c>
      <c r="P37" s="101">
        <v>0</v>
      </c>
      <c r="Q37" s="101">
        <v>0</v>
      </c>
      <c r="R37" s="101">
        <v>0</v>
      </c>
      <c r="S37" s="99">
        <v>0</v>
      </c>
      <c r="T37" s="99">
        <v>0</v>
      </c>
      <c r="U37" s="99">
        <v>0</v>
      </c>
      <c r="V37" s="99">
        <v>0</v>
      </c>
      <c r="W37" s="99">
        <v>0</v>
      </c>
    </row>
    <row r="38" ht="17.1" customHeight="1" spans="1:23">
      <c r="A38" s="100">
        <v>20201</v>
      </c>
      <c r="B38" s="141" t="s">
        <v>236</v>
      </c>
      <c r="C38" s="99">
        <v>0</v>
      </c>
      <c r="D38" s="99">
        <v>0</v>
      </c>
      <c r="E38" s="99">
        <v>0</v>
      </c>
      <c r="F38" s="101">
        <v>0</v>
      </c>
      <c r="G38" s="101">
        <v>0</v>
      </c>
      <c r="H38" s="101">
        <v>0</v>
      </c>
      <c r="I38" s="101">
        <v>0</v>
      </c>
      <c r="J38" s="101">
        <v>0</v>
      </c>
      <c r="K38" s="101">
        <v>0</v>
      </c>
      <c r="L38" s="101">
        <v>0</v>
      </c>
      <c r="M38" s="99">
        <v>0</v>
      </c>
      <c r="N38" s="99">
        <v>0</v>
      </c>
      <c r="O38" s="99">
        <v>0</v>
      </c>
      <c r="P38" s="101">
        <v>0</v>
      </c>
      <c r="Q38" s="101">
        <v>0</v>
      </c>
      <c r="R38" s="101">
        <v>0</v>
      </c>
      <c r="S38" s="99">
        <v>0</v>
      </c>
      <c r="T38" s="99">
        <v>0</v>
      </c>
      <c r="U38" s="99">
        <v>0</v>
      </c>
      <c r="V38" s="99">
        <v>0</v>
      </c>
      <c r="W38" s="99">
        <v>0</v>
      </c>
    </row>
    <row r="39" ht="17.1" customHeight="1" spans="1:23">
      <c r="A39" s="100">
        <v>20202</v>
      </c>
      <c r="B39" s="141" t="s">
        <v>237</v>
      </c>
      <c r="C39" s="99">
        <v>0</v>
      </c>
      <c r="D39" s="99">
        <v>0</v>
      </c>
      <c r="E39" s="99">
        <v>0</v>
      </c>
      <c r="F39" s="101">
        <v>0</v>
      </c>
      <c r="G39" s="101">
        <v>0</v>
      </c>
      <c r="H39" s="101">
        <v>0</v>
      </c>
      <c r="I39" s="101">
        <v>0</v>
      </c>
      <c r="J39" s="101">
        <v>0</v>
      </c>
      <c r="K39" s="101">
        <v>0</v>
      </c>
      <c r="L39" s="101">
        <v>0</v>
      </c>
      <c r="M39" s="99">
        <v>0</v>
      </c>
      <c r="N39" s="99">
        <v>0</v>
      </c>
      <c r="O39" s="99">
        <v>0</v>
      </c>
      <c r="P39" s="101">
        <v>0</v>
      </c>
      <c r="Q39" s="101">
        <v>0</v>
      </c>
      <c r="R39" s="101">
        <v>0</v>
      </c>
      <c r="S39" s="99">
        <v>0</v>
      </c>
      <c r="T39" s="99">
        <v>0</v>
      </c>
      <c r="U39" s="99">
        <v>0</v>
      </c>
      <c r="V39" s="99">
        <v>0</v>
      </c>
      <c r="W39" s="99">
        <v>0</v>
      </c>
    </row>
    <row r="40" ht="17.1" customHeight="1" spans="1:23">
      <c r="A40" s="100">
        <v>20203</v>
      </c>
      <c r="B40" s="141" t="s">
        <v>238</v>
      </c>
      <c r="C40" s="99">
        <v>0</v>
      </c>
      <c r="D40" s="99">
        <v>0</v>
      </c>
      <c r="E40" s="99">
        <v>0</v>
      </c>
      <c r="F40" s="101">
        <v>0</v>
      </c>
      <c r="G40" s="101">
        <v>0</v>
      </c>
      <c r="H40" s="101">
        <v>0</v>
      </c>
      <c r="I40" s="101">
        <v>0</v>
      </c>
      <c r="J40" s="101">
        <v>0</v>
      </c>
      <c r="K40" s="101">
        <v>0</v>
      </c>
      <c r="L40" s="101">
        <v>0</v>
      </c>
      <c r="M40" s="99">
        <v>0</v>
      </c>
      <c r="N40" s="99">
        <v>0</v>
      </c>
      <c r="O40" s="99">
        <v>0</v>
      </c>
      <c r="P40" s="101">
        <v>0</v>
      </c>
      <c r="Q40" s="101">
        <v>0</v>
      </c>
      <c r="R40" s="101">
        <v>0</v>
      </c>
      <c r="S40" s="99">
        <v>0</v>
      </c>
      <c r="T40" s="99">
        <v>0</v>
      </c>
      <c r="U40" s="99">
        <v>0</v>
      </c>
      <c r="V40" s="99">
        <v>0</v>
      </c>
      <c r="W40" s="99">
        <v>0</v>
      </c>
    </row>
    <row r="41" ht="17.1" customHeight="1" spans="1:23">
      <c r="A41" s="100">
        <v>20204</v>
      </c>
      <c r="B41" s="141" t="s">
        <v>239</v>
      </c>
      <c r="C41" s="99">
        <v>0</v>
      </c>
      <c r="D41" s="99">
        <v>0</v>
      </c>
      <c r="E41" s="99">
        <v>0</v>
      </c>
      <c r="F41" s="101">
        <v>0</v>
      </c>
      <c r="G41" s="101">
        <v>0</v>
      </c>
      <c r="H41" s="101">
        <v>0</v>
      </c>
      <c r="I41" s="101">
        <v>0</v>
      </c>
      <c r="J41" s="101">
        <v>0</v>
      </c>
      <c r="K41" s="101">
        <v>0</v>
      </c>
      <c r="L41" s="101">
        <v>0</v>
      </c>
      <c r="M41" s="99">
        <v>0</v>
      </c>
      <c r="N41" s="99">
        <v>0</v>
      </c>
      <c r="O41" s="99">
        <v>0</v>
      </c>
      <c r="P41" s="101">
        <v>0</v>
      </c>
      <c r="Q41" s="101">
        <v>0</v>
      </c>
      <c r="R41" s="101">
        <v>0</v>
      </c>
      <c r="S41" s="99">
        <v>0</v>
      </c>
      <c r="T41" s="99">
        <v>0</v>
      </c>
      <c r="U41" s="99">
        <v>0</v>
      </c>
      <c r="V41" s="99">
        <v>0</v>
      </c>
      <c r="W41" s="99">
        <v>0</v>
      </c>
    </row>
    <row r="42" ht="17.1" customHeight="1" spans="1:23">
      <c r="A42" s="100">
        <v>20205</v>
      </c>
      <c r="B42" s="141" t="s">
        <v>240</v>
      </c>
      <c r="C42" s="99">
        <v>0</v>
      </c>
      <c r="D42" s="99">
        <v>0</v>
      </c>
      <c r="E42" s="99">
        <v>0</v>
      </c>
      <c r="F42" s="101">
        <v>0</v>
      </c>
      <c r="G42" s="101">
        <v>0</v>
      </c>
      <c r="H42" s="101">
        <v>0</v>
      </c>
      <c r="I42" s="101">
        <v>0</v>
      </c>
      <c r="J42" s="101">
        <v>0</v>
      </c>
      <c r="K42" s="101">
        <v>0</v>
      </c>
      <c r="L42" s="101">
        <v>0</v>
      </c>
      <c r="M42" s="99">
        <v>0</v>
      </c>
      <c r="N42" s="99">
        <v>0</v>
      </c>
      <c r="O42" s="99">
        <v>0</v>
      </c>
      <c r="P42" s="101">
        <v>0</v>
      </c>
      <c r="Q42" s="101">
        <v>0</v>
      </c>
      <c r="R42" s="101">
        <v>0</v>
      </c>
      <c r="S42" s="99">
        <v>0</v>
      </c>
      <c r="T42" s="99">
        <v>0</v>
      </c>
      <c r="U42" s="99">
        <v>0</v>
      </c>
      <c r="V42" s="99">
        <v>0</v>
      </c>
      <c r="W42" s="99">
        <v>0</v>
      </c>
    </row>
    <row r="43" ht="17.1" customHeight="1" spans="1:23">
      <c r="A43" s="100">
        <v>20206</v>
      </c>
      <c r="B43" s="141" t="s">
        <v>241</v>
      </c>
      <c r="C43" s="99">
        <v>0</v>
      </c>
      <c r="D43" s="99">
        <v>0</v>
      </c>
      <c r="E43" s="99">
        <v>0</v>
      </c>
      <c r="F43" s="101">
        <v>0</v>
      </c>
      <c r="G43" s="101">
        <v>0</v>
      </c>
      <c r="H43" s="101">
        <v>0</v>
      </c>
      <c r="I43" s="101">
        <v>0</v>
      </c>
      <c r="J43" s="101">
        <v>0</v>
      </c>
      <c r="K43" s="101">
        <v>0</v>
      </c>
      <c r="L43" s="101">
        <v>0</v>
      </c>
      <c r="M43" s="99">
        <v>0</v>
      </c>
      <c r="N43" s="99">
        <v>0</v>
      </c>
      <c r="O43" s="99">
        <v>0</v>
      </c>
      <c r="P43" s="101">
        <v>0</v>
      </c>
      <c r="Q43" s="101">
        <v>0</v>
      </c>
      <c r="R43" s="101">
        <v>0</v>
      </c>
      <c r="S43" s="99">
        <v>0</v>
      </c>
      <c r="T43" s="99">
        <v>0</v>
      </c>
      <c r="U43" s="99">
        <v>0</v>
      </c>
      <c r="V43" s="99">
        <v>0</v>
      </c>
      <c r="W43" s="99">
        <v>0</v>
      </c>
    </row>
    <row r="44" ht="17.1" customHeight="1" spans="1:23">
      <c r="A44" s="100">
        <v>20207</v>
      </c>
      <c r="B44" s="141" t="s">
        <v>242</v>
      </c>
      <c r="C44" s="99">
        <v>0</v>
      </c>
      <c r="D44" s="99">
        <v>0</v>
      </c>
      <c r="E44" s="99">
        <v>0</v>
      </c>
      <c r="F44" s="101">
        <v>0</v>
      </c>
      <c r="G44" s="101">
        <v>0</v>
      </c>
      <c r="H44" s="101">
        <v>0</v>
      </c>
      <c r="I44" s="101">
        <v>0</v>
      </c>
      <c r="J44" s="101">
        <v>0</v>
      </c>
      <c r="K44" s="101">
        <v>0</v>
      </c>
      <c r="L44" s="101">
        <v>0</v>
      </c>
      <c r="M44" s="99">
        <v>0</v>
      </c>
      <c r="N44" s="99">
        <v>0</v>
      </c>
      <c r="O44" s="99">
        <v>0</v>
      </c>
      <c r="P44" s="101">
        <v>0</v>
      </c>
      <c r="Q44" s="101">
        <v>0</v>
      </c>
      <c r="R44" s="101">
        <v>0</v>
      </c>
      <c r="S44" s="99">
        <v>0</v>
      </c>
      <c r="T44" s="99">
        <v>0</v>
      </c>
      <c r="U44" s="99">
        <v>0</v>
      </c>
      <c r="V44" s="99">
        <v>0</v>
      </c>
      <c r="W44" s="99">
        <v>0</v>
      </c>
    </row>
    <row r="45" ht="17.1" customHeight="1" spans="1:23">
      <c r="A45" s="100">
        <v>20299</v>
      </c>
      <c r="B45" s="141" t="s">
        <v>243</v>
      </c>
      <c r="C45" s="99">
        <v>0</v>
      </c>
      <c r="D45" s="99">
        <v>0</v>
      </c>
      <c r="E45" s="99">
        <v>0</v>
      </c>
      <c r="F45" s="101">
        <v>0</v>
      </c>
      <c r="G45" s="101">
        <v>0</v>
      </c>
      <c r="H45" s="101">
        <v>0</v>
      </c>
      <c r="I45" s="101">
        <v>0</v>
      </c>
      <c r="J45" s="101">
        <v>0</v>
      </c>
      <c r="K45" s="101">
        <v>0</v>
      </c>
      <c r="L45" s="101">
        <v>0</v>
      </c>
      <c r="M45" s="99">
        <v>0</v>
      </c>
      <c r="N45" s="99">
        <v>0</v>
      </c>
      <c r="O45" s="99">
        <v>0</v>
      </c>
      <c r="P45" s="101">
        <v>0</v>
      </c>
      <c r="Q45" s="101">
        <v>0</v>
      </c>
      <c r="R45" s="101">
        <v>0</v>
      </c>
      <c r="S45" s="99">
        <v>0</v>
      </c>
      <c r="T45" s="99">
        <v>0</v>
      </c>
      <c r="U45" s="99">
        <v>0</v>
      </c>
      <c r="V45" s="99">
        <v>0</v>
      </c>
      <c r="W45" s="99">
        <v>0</v>
      </c>
    </row>
    <row r="46" ht="17.1" customHeight="1" spans="1:23">
      <c r="A46" s="100">
        <v>203</v>
      </c>
      <c r="B46" s="140" t="s">
        <v>244</v>
      </c>
      <c r="C46" s="99">
        <v>1146</v>
      </c>
      <c r="D46" s="99">
        <v>926</v>
      </c>
      <c r="E46" s="99">
        <v>0</v>
      </c>
      <c r="F46" s="101">
        <v>0</v>
      </c>
      <c r="G46" s="101">
        <v>0</v>
      </c>
      <c r="H46" s="101">
        <v>0</v>
      </c>
      <c r="I46" s="101">
        <v>0</v>
      </c>
      <c r="J46" s="101">
        <v>0</v>
      </c>
      <c r="K46" s="101">
        <v>0</v>
      </c>
      <c r="L46" s="101">
        <v>387</v>
      </c>
      <c r="M46" s="99">
        <v>539</v>
      </c>
      <c r="N46" s="99">
        <v>0</v>
      </c>
      <c r="O46" s="99">
        <v>0</v>
      </c>
      <c r="P46" s="101">
        <v>0</v>
      </c>
      <c r="Q46" s="101">
        <v>0</v>
      </c>
      <c r="R46" s="101">
        <v>0</v>
      </c>
      <c r="S46" s="99">
        <v>0</v>
      </c>
      <c r="T46" s="99">
        <v>2072</v>
      </c>
      <c r="U46" s="99">
        <v>2033</v>
      </c>
      <c r="V46" s="99">
        <v>39</v>
      </c>
      <c r="W46" s="99">
        <v>39</v>
      </c>
    </row>
    <row r="47" ht="17.1" customHeight="1" spans="1:23">
      <c r="A47" s="100">
        <v>20301</v>
      </c>
      <c r="B47" s="141" t="s">
        <v>245</v>
      </c>
      <c r="C47" s="99">
        <v>0</v>
      </c>
      <c r="D47" s="99">
        <v>0</v>
      </c>
      <c r="E47" s="99">
        <v>0</v>
      </c>
      <c r="F47" s="101">
        <v>0</v>
      </c>
      <c r="G47" s="101">
        <v>0</v>
      </c>
      <c r="H47" s="101">
        <v>0</v>
      </c>
      <c r="I47" s="101">
        <v>0</v>
      </c>
      <c r="J47" s="101">
        <v>0</v>
      </c>
      <c r="K47" s="101">
        <v>0</v>
      </c>
      <c r="L47" s="101">
        <v>0</v>
      </c>
      <c r="M47" s="99">
        <v>0</v>
      </c>
      <c r="N47" s="99">
        <v>0</v>
      </c>
      <c r="O47" s="99">
        <v>0</v>
      </c>
      <c r="P47" s="101">
        <v>0</v>
      </c>
      <c r="Q47" s="101">
        <v>0</v>
      </c>
      <c r="R47" s="101">
        <v>0</v>
      </c>
      <c r="S47" s="99">
        <v>0</v>
      </c>
      <c r="T47" s="99">
        <v>0</v>
      </c>
      <c r="U47" s="99">
        <v>0</v>
      </c>
      <c r="V47" s="99">
        <v>0</v>
      </c>
      <c r="W47" s="99">
        <v>0</v>
      </c>
    </row>
    <row r="48" ht="17.1" customHeight="1" spans="1:23">
      <c r="A48" s="100">
        <v>20304</v>
      </c>
      <c r="B48" s="141" t="s">
        <v>246</v>
      </c>
      <c r="C48" s="99">
        <v>0</v>
      </c>
      <c r="D48" s="99">
        <v>0</v>
      </c>
      <c r="E48" s="99">
        <v>0</v>
      </c>
      <c r="F48" s="101">
        <v>0</v>
      </c>
      <c r="G48" s="101">
        <v>0</v>
      </c>
      <c r="H48" s="101">
        <v>0</v>
      </c>
      <c r="I48" s="101">
        <v>0</v>
      </c>
      <c r="J48" s="101">
        <v>0</v>
      </c>
      <c r="K48" s="101">
        <v>0</v>
      </c>
      <c r="L48" s="101">
        <v>0</v>
      </c>
      <c r="M48" s="99">
        <v>0</v>
      </c>
      <c r="N48" s="99">
        <v>0</v>
      </c>
      <c r="O48" s="99">
        <v>0</v>
      </c>
      <c r="P48" s="101">
        <v>0</v>
      </c>
      <c r="Q48" s="101">
        <v>0</v>
      </c>
      <c r="R48" s="101">
        <v>0</v>
      </c>
      <c r="S48" s="99">
        <v>0</v>
      </c>
      <c r="T48" s="99">
        <v>0</v>
      </c>
      <c r="U48" s="99">
        <v>0</v>
      </c>
      <c r="V48" s="99">
        <v>0</v>
      </c>
      <c r="W48" s="99">
        <v>0</v>
      </c>
    </row>
    <row r="49" ht="17.1" customHeight="1" spans="1:23">
      <c r="A49" s="100">
        <v>20305</v>
      </c>
      <c r="B49" s="141" t="s">
        <v>247</v>
      </c>
      <c r="C49" s="99">
        <v>0</v>
      </c>
      <c r="D49" s="99">
        <v>0</v>
      </c>
      <c r="E49" s="99">
        <v>0</v>
      </c>
      <c r="F49" s="101">
        <v>0</v>
      </c>
      <c r="G49" s="101">
        <v>0</v>
      </c>
      <c r="H49" s="101">
        <v>0</v>
      </c>
      <c r="I49" s="101">
        <v>0</v>
      </c>
      <c r="J49" s="101">
        <v>0</v>
      </c>
      <c r="K49" s="101">
        <v>0</v>
      </c>
      <c r="L49" s="101">
        <v>0</v>
      </c>
      <c r="M49" s="99">
        <v>0</v>
      </c>
      <c r="N49" s="99">
        <v>0</v>
      </c>
      <c r="O49" s="99">
        <v>0</v>
      </c>
      <c r="P49" s="101">
        <v>0</v>
      </c>
      <c r="Q49" s="101">
        <v>0</v>
      </c>
      <c r="R49" s="101">
        <v>0</v>
      </c>
      <c r="S49" s="99">
        <v>0</v>
      </c>
      <c r="T49" s="99">
        <v>0</v>
      </c>
      <c r="U49" s="99">
        <v>0</v>
      </c>
      <c r="V49" s="99">
        <v>0</v>
      </c>
      <c r="W49" s="99">
        <v>0</v>
      </c>
    </row>
    <row r="50" ht="17.1" customHeight="1" spans="1:23">
      <c r="A50" s="100">
        <v>20306</v>
      </c>
      <c r="B50" s="141" t="s">
        <v>248</v>
      </c>
      <c r="C50" s="99">
        <v>1146</v>
      </c>
      <c r="D50" s="99">
        <v>926</v>
      </c>
      <c r="E50" s="99">
        <v>0</v>
      </c>
      <c r="F50" s="101">
        <v>0</v>
      </c>
      <c r="G50" s="101">
        <v>0</v>
      </c>
      <c r="H50" s="101">
        <v>0</v>
      </c>
      <c r="I50" s="101">
        <v>0</v>
      </c>
      <c r="J50" s="101">
        <v>0</v>
      </c>
      <c r="K50" s="101">
        <v>0</v>
      </c>
      <c r="L50" s="101">
        <v>387</v>
      </c>
      <c r="M50" s="99">
        <v>539</v>
      </c>
      <c r="N50" s="99">
        <v>0</v>
      </c>
      <c r="O50" s="99">
        <v>0</v>
      </c>
      <c r="P50" s="101">
        <v>0</v>
      </c>
      <c r="Q50" s="101">
        <v>0</v>
      </c>
      <c r="R50" s="101">
        <v>0</v>
      </c>
      <c r="S50" s="99">
        <v>0</v>
      </c>
      <c r="T50" s="99">
        <v>2072</v>
      </c>
      <c r="U50" s="99">
        <v>2033</v>
      </c>
      <c r="V50" s="99">
        <v>39</v>
      </c>
      <c r="W50" s="99">
        <v>39</v>
      </c>
    </row>
    <row r="51" ht="17.1" customHeight="1" spans="1:23">
      <c r="A51" s="100">
        <v>20399</v>
      </c>
      <c r="B51" s="141" t="s">
        <v>249</v>
      </c>
      <c r="C51" s="99">
        <v>0</v>
      </c>
      <c r="D51" s="99">
        <v>0</v>
      </c>
      <c r="E51" s="99">
        <v>0</v>
      </c>
      <c r="F51" s="101">
        <v>0</v>
      </c>
      <c r="G51" s="101">
        <v>0</v>
      </c>
      <c r="H51" s="101">
        <v>0</v>
      </c>
      <c r="I51" s="101">
        <v>0</v>
      </c>
      <c r="J51" s="101">
        <v>0</v>
      </c>
      <c r="K51" s="101">
        <v>0</v>
      </c>
      <c r="L51" s="101">
        <v>0</v>
      </c>
      <c r="M51" s="99">
        <v>0</v>
      </c>
      <c r="N51" s="99">
        <v>0</v>
      </c>
      <c r="O51" s="99">
        <v>0</v>
      </c>
      <c r="P51" s="101">
        <v>0</v>
      </c>
      <c r="Q51" s="101">
        <v>0</v>
      </c>
      <c r="R51" s="101">
        <v>0</v>
      </c>
      <c r="S51" s="99">
        <v>0</v>
      </c>
      <c r="T51" s="99">
        <v>0</v>
      </c>
      <c r="U51" s="99">
        <v>0</v>
      </c>
      <c r="V51" s="99">
        <v>0</v>
      </c>
      <c r="W51" s="99">
        <v>0</v>
      </c>
    </row>
    <row r="52" ht="17.1" customHeight="1" spans="1:23">
      <c r="A52" s="100">
        <v>204</v>
      </c>
      <c r="B52" s="140" t="s">
        <v>250</v>
      </c>
      <c r="C52" s="99">
        <v>79749</v>
      </c>
      <c r="D52" s="99">
        <v>49021</v>
      </c>
      <c r="E52" s="99">
        <v>0</v>
      </c>
      <c r="F52" s="101">
        <v>10749</v>
      </c>
      <c r="G52" s="101">
        <v>3642</v>
      </c>
      <c r="H52" s="101">
        <v>11503</v>
      </c>
      <c r="I52" s="101">
        <v>0</v>
      </c>
      <c r="J52" s="101">
        <v>0</v>
      </c>
      <c r="K52" s="101">
        <v>7600</v>
      </c>
      <c r="L52" s="101">
        <v>3459</v>
      </c>
      <c r="M52" s="99">
        <v>12068</v>
      </c>
      <c r="N52" s="99">
        <v>0</v>
      </c>
      <c r="O52" s="99">
        <v>0</v>
      </c>
      <c r="P52" s="101">
        <v>0</v>
      </c>
      <c r="Q52" s="101">
        <v>0</v>
      </c>
      <c r="R52" s="101">
        <v>0</v>
      </c>
      <c r="S52" s="99">
        <v>0</v>
      </c>
      <c r="T52" s="99">
        <v>128770</v>
      </c>
      <c r="U52" s="99">
        <v>126861</v>
      </c>
      <c r="V52" s="99">
        <v>1909</v>
      </c>
      <c r="W52" s="99">
        <v>1909</v>
      </c>
    </row>
    <row r="53" ht="17.1" customHeight="1" spans="1:23">
      <c r="A53" s="100">
        <v>20401</v>
      </c>
      <c r="B53" s="141" t="s">
        <v>251</v>
      </c>
      <c r="C53" s="99">
        <v>2958</v>
      </c>
      <c r="D53" s="99">
        <v>4407</v>
      </c>
      <c r="E53" s="99">
        <v>0</v>
      </c>
      <c r="F53" s="101">
        <v>0</v>
      </c>
      <c r="G53" s="101">
        <v>1</v>
      </c>
      <c r="H53" s="101">
        <v>20</v>
      </c>
      <c r="I53" s="101">
        <v>0</v>
      </c>
      <c r="J53" s="101">
        <v>0</v>
      </c>
      <c r="K53" s="101">
        <v>4000</v>
      </c>
      <c r="L53" s="101">
        <v>344</v>
      </c>
      <c r="M53" s="99">
        <v>42</v>
      </c>
      <c r="N53" s="99">
        <v>0</v>
      </c>
      <c r="O53" s="99">
        <v>0</v>
      </c>
      <c r="P53" s="101">
        <v>0</v>
      </c>
      <c r="Q53" s="101">
        <v>0</v>
      </c>
      <c r="R53" s="101">
        <v>0</v>
      </c>
      <c r="S53" s="99">
        <v>0</v>
      </c>
      <c r="T53" s="99">
        <v>7365</v>
      </c>
      <c r="U53" s="99">
        <v>7345</v>
      </c>
      <c r="V53" s="99">
        <v>20</v>
      </c>
      <c r="W53" s="99">
        <v>20</v>
      </c>
    </row>
    <row r="54" ht="17.1" customHeight="1" spans="1:23">
      <c r="A54" s="100">
        <v>20402</v>
      </c>
      <c r="B54" s="141" t="s">
        <v>252</v>
      </c>
      <c r="C54" s="99">
        <v>57214</v>
      </c>
      <c r="D54" s="99">
        <v>43968</v>
      </c>
      <c r="E54" s="99">
        <v>0</v>
      </c>
      <c r="F54" s="101">
        <v>8706</v>
      </c>
      <c r="G54" s="101">
        <v>434</v>
      </c>
      <c r="H54" s="101">
        <v>7737</v>
      </c>
      <c r="I54" s="101">
        <v>0</v>
      </c>
      <c r="J54" s="101">
        <v>0</v>
      </c>
      <c r="K54" s="101">
        <v>3600</v>
      </c>
      <c r="L54" s="101">
        <v>3020</v>
      </c>
      <c r="M54" s="99">
        <v>20471</v>
      </c>
      <c r="N54" s="99">
        <v>0</v>
      </c>
      <c r="O54" s="99">
        <v>0</v>
      </c>
      <c r="P54" s="101">
        <v>0</v>
      </c>
      <c r="Q54" s="101">
        <v>0</v>
      </c>
      <c r="R54" s="101">
        <v>0</v>
      </c>
      <c r="S54" s="99">
        <v>0</v>
      </c>
      <c r="T54" s="99">
        <v>101182</v>
      </c>
      <c r="U54" s="99">
        <v>100171</v>
      </c>
      <c r="V54" s="99">
        <v>1011</v>
      </c>
      <c r="W54" s="99">
        <v>1011</v>
      </c>
    </row>
    <row r="55" ht="17.1" customHeight="1" spans="1:23">
      <c r="A55" s="100">
        <v>20403</v>
      </c>
      <c r="B55" s="141" t="s">
        <v>253</v>
      </c>
      <c r="C55" s="99">
        <v>0</v>
      </c>
      <c r="D55" s="99">
        <v>230</v>
      </c>
      <c r="E55" s="99">
        <v>0</v>
      </c>
      <c r="F55" s="101">
        <v>0</v>
      </c>
      <c r="G55" s="101">
        <v>0</v>
      </c>
      <c r="H55" s="101">
        <v>0</v>
      </c>
      <c r="I55" s="101">
        <v>0</v>
      </c>
      <c r="J55" s="101">
        <v>0</v>
      </c>
      <c r="K55" s="101">
        <v>0</v>
      </c>
      <c r="L55" s="101">
        <v>30</v>
      </c>
      <c r="M55" s="99">
        <v>200</v>
      </c>
      <c r="N55" s="99">
        <v>0</v>
      </c>
      <c r="O55" s="99">
        <v>0</v>
      </c>
      <c r="P55" s="101">
        <v>0</v>
      </c>
      <c r="Q55" s="101">
        <v>0</v>
      </c>
      <c r="R55" s="101">
        <v>0</v>
      </c>
      <c r="S55" s="99">
        <v>0</v>
      </c>
      <c r="T55" s="99">
        <v>230</v>
      </c>
      <c r="U55" s="99">
        <v>230</v>
      </c>
      <c r="V55" s="99">
        <v>0</v>
      </c>
      <c r="W55" s="99">
        <v>0</v>
      </c>
    </row>
    <row r="56" ht="17.1" customHeight="1" spans="1:23">
      <c r="A56" s="100">
        <v>20404</v>
      </c>
      <c r="B56" s="141" t="s">
        <v>254</v>
      </c>
      <c r="C56" s="99">
        <v>2506</v>
      </c>
      <c r="D56" s="99">
        <v>2954</v>
      </c>
      <c r="E56" s="99">
        <v>0</v>
      </c>
      <c r="F56" s="101">
        <v>512</v>
      </c>
      <c r="G56" s="101">
        <v>62</v>
      </c>
      <c r="H56" s="101">
        <v>905</v>
      </c>
      <c r="I56" s="101">
        <v>0</v>
      </c>
      <c r="J56" s="101">
        <v>0</v>
      </c>
      <c r="K56" s="101">
        <v>0</v>
      </c>
      <c r="L56" s="101">
        <v>0</v>
      </c>
      <c r="M56" s="99">
        <v>1475</v>
      </c>
      <c r="N56" s="99">
        <v>0</v>
      </c>
      <c r="O56" s="99">
        <v>0</v>
      </c>
      <c r="P56" s="101">
        <v>0</v>
      </c>
      <c r="Q56" s="101">
        <v>0</v>
      </c>
      <c r="R56" s="101">
        <v>0</v>
      </c>
      <c r="S56" s="99">
        <v>0</v>
      </c>
      <c r="T56" s="99">
        <v>5460</v>
      </c>
      <c r="U56" s="99">
        <v>5414</v>
      </c>
      <c r="V56" s="99">
        <v>46</v>
      </c>
      <c r="W56" s="99">
        <v>46</v>
      </c>
    </row>
    <row r="57" ht="17.1" customHeight="1" spans="1:23">
      <c r="A57" s="100">
        <v>20405</v>
      </c>
      <c r="B57" s="141" t="s">
        <v>255</v>
      </c>
      <c r="C57" s="99">
        <v>3108</v>
      </c>
      <c r="D57" s="99">
        <v>4998</v>
      </c>
      <c r="E57" s="99">
        <v>0</v>
      </c>
      <c r="F57" s="101">
        <v>681</v>
      </c>
      <c r="G57" s="101">
        <v>684</v>
      </c>
      <c r="H57" s="101">
        <v>2470</v>
      </c>
      <c r="I57" s="101">
        <v>0</v>
      </c>
      <c r="J57" s="101">
        <v>0</v>
      </c>
      <c r="K57" s="101">
        <v>0</v>
      </c>
      <c r="L57" s="101">
        <v>40</v>
      </c>
      <c r="M57" s="99">
        <v>1123</v>
      </c>
      <c r="N57" s="99">
        <v>0</v>
      </c>
      <c r="O57" s="99">
        <v>0</v>
      </c>
      <c r="P57" s="101">
        <v>0</v>
      </c>
      <c r="Q57" s="101">
        <v>0</v>
      </c>
      <c r="R57" s="101">
        <v>0</v>
      </c>
      <c r="S57" s="99">
        <v>0</v>
      </c>
      <c r="T57" s="99">
        <v>8106</v>
      </c>
      <c r="U57" s="99">
        <v>7838</v>
      </c>
      <c r="V57" s="99">
        <v>268</v>
      </c>
      <c r="W57" s="99">
        <v>268</v>
      </c>
    </row>
    <row r="58" ht="17.1" customHeight="1" spans="1:23">
      <c r="A58" s="100">
        <v>20406</v>
      </c>
      <c r="B58" s="141" t="s">
        <v>256</v>
      </c>
      <c r="C58" s="99">
        <v>1398</v>
      </c>
      <c r="D58" s="99">
        <v>818</v>
      </c>
      <c r="E58" s="99">
        <v>0</v>
      </c>
      <c r="F58" s="101">
        <v>133</v>
      </c>
      <c r="G58" s="101">
        <v>21</v>
      </c>
      <c r="H58" s="101">
        <v>353</v>
      </c>
      <c r="I58" s="101">
        <v>0</v>
      </c>
      <c r="J58" s="101">
        <v>0</v>
      </c>
      <c r="K58" s="101">
        <v>0</v>
      </c>
      <c r="L58" s="101">
        <v>25</v>
      </c>
      <c r="M58" s="99">
        <v>286</v>
      </c>
      <c r="N58" s="99">
        <v>0</v>
      </c>
      <c r="O58" s="99">
        <v>0</v>
      </c>
      <c r="P58" s="101">
        <v>0</v>
      </c>
      <c r="Q58" s="101">
        <v>0</v>
      </c>
      <c r="R58" s="101">
        <v>0</v>
      </c>
      <c r="S58" s="99">
        <v>0</v>
      </c>
      <c r="T58" s="99">
        <v>2216</v>
      </c>
      <c r="U58" s="99">
        <v>2112</v>
      </c>
      <c r="V58" s="99">
        <v>104</v>
      </c>
      <c r="W58" s="99">
        <v>104</v>
      </c>
    </row>
    <row r="59" ht="17.1" customHeight="1" spans="1:23">
      <c r="A59" s="100">
        <v>20407</v>
      </c>
      <c r="B59" s="141" t="s">
        <v>257</v>
      </c>
      <c r="C59" s="99">
        <v>0</v>
      </c>
      <c r="D59" s="99">
        <v>0</v>
      </c>
      <c r="E59" s="99">
        <v>0</v>
      </c>
      <c r="F59" s="101">
        <v>0</v>
      </c>
      <c r="G59" s="101">
        <v>0</v>
      </c>
      <c r="H59" s="101">
        <v>0</v>
      </c>
      <c r="I59" s="101">
        <v>0</v>
      </c>
      <c r="J59" s="101">
        <v>0</v>
      </c>
      <c r="K59" s="101">
        <v>0</v>
      </c>
      <c r="L59" s="101">
        <v>0</v>
      </c>
      <c r="M59" s="99">
        <v>0</v>
      </c>
      <c r="N59" s="99">
        <v>0</v>
      </c>
      <c r="O59" s="99">
        <v>0</v>
      </c>
      <c r="P59" s="101">
        <v>0</v>
      </c>
      <c r="Q59" s="101">
        <v>0</v>
      </c>
      <c r="R59" s="101">
        <v>0</v>
      </c>
      <c r="S59" s="99">
        <v>0</v>
      </c>
      <c r="T59" s="99">
        <v>0</v>
      </c>
      <c r="U59" s="99">
        <v>0</v>
      </c>
      <c r="V59" s="99">
        <v>0</v>
      </c>
      <c r="W59" s="99">
        <v>0</v>
      </c>
    </row>
    <row r="60" ht="17.1" customHeight="1" spans="1:23">
      <c r="A60" s="100">
        <v>20408</v>
      </c>
      <c r="B60" s="141" t="s">
        <v>258</v>
      </c>
      <c r="C60" s="99">
        <v>0</v>
      </c>
      <c r="D60" s="99">
        <v>0</v>
      </c>
      <c r="E60" s="99">
        <v>0</v>
      </c>
      <c r="F60" s="101">
        <v>0</v>
      </c>
      <c r="G60" s="101">
        <v>0</v>
      </c>
      <c r="H60" s="101">
        <v>0</v>
      </c>
      <c r="I60" s="101">
        <v>0</v>
      </c>
      <c r="J60" s="101">
        <v>0</v>
      </c>
      <c r="K60" s="101">
        <v>0</v>
      </c>
      <c r="L60" s="101">
        <v>0</v>
      </c>
      <c r="M60" s="99">
        <v>0</v>
      </c>
      <c r="N60" s="99">
        <v>0</v>
      </c>
      <c r="O60" s="99">
        <v>0</v>
      </c>
      <c r="P60" s="101">
        <v>0</v>
      </c>
      <c r="Q60" s="101">
        <v>0</v>
      </c>
      <c r="R60" s="101">
        <v>0</v>
      </c>
      <c r="S60" s="99">
        <v>0</v>
      </c>
      <c r="T60" s="99">
        <v>0</v>
      </c>
      <c r="U60" s="99">
        <v>0</v>
      </c>
      <c r="V60" s="99">
        <v>0</v>
      </c>
      <c r="W60" s="99">
        <v>0</v>
      </c>
    </row>
    <row r="61" ht="17.1" customHeight="1" spans="1:23">
      <c r="A61" s="100">
        <v>20409</v>
      </c>
      <c r="B61" s="141" t="s">
        <v>259</v>
      </c>
      <c r="C61" s="99">
        <v>0</v>
      </c>
      <c r="D61" s="99">
        <v>0</v>
      </c>
      <c r="E61" s="99">
        <v>0</v>
      </c>
      <c r="F61" s="101">
        <v>0</v>
      </c>
      <c r="G61" s="101">
        <v>0</v>
      </c>
      <c r="H61" s="101">
        <v>0</v>
      </c>
      <c r="I61" s="101">
        <v>0</v>
      </c>
      <c r="J61" s="101">
        <v>0</v>
      </c>
      <c r="K61" s="101">
        <v>0</v>
      </c>
      <c r="L61" s="101">
        <v>0</v>
      </c>
      <c r="M61" s="99">
        <v>0</v>
      </c>
      <c r="N61" s="99">
        <v>0</v>
      </c>
      <c r="O61" s="99">
        <v>0</v>
      </c>
      <c r="P61" s="101">
        <v>0</v>
      </c>
      <c r="Q61" s="101">
        <v>0</v>
      </c>
      <c r="R61" s="101">
        <v>0</v>
      </c>
      <c r="S61" s="99">
        <v>0</v>
      </c>
      <c r="T61" s="99">
        <v>0</v>
      </c>
      <c r="U61" s="99">
        <v>0</v>
      </c>
      <c r="V61" s="99">
        <v>0</v>
      </c>
      <c r="W61" s="99">
        <v>0</v>
      </c>
    </row>
    <row r="62" ht="17.1" customHeight="1" spans="1:23">
      <c r="A62" s="100">
        <v>20410</v>
      </c>
      <c r="B62" s="141" t="s">
        <v>260</v>
      </c>
      <c r="C62" s="99">
        <v>0</v>
      </c>
      <c r="D62" s="99">
        <v>18</v>
      </c>
      <c r="E62" s="99">
        <v>0</v>
      </c>
      <c r="F62" s="101">
        <v>0</v>
      </c>
      <c r="G62" s="101">
        <v>0</v>
      </c>
      <c r="H62" s="101">
        <v>18</v>
      </c>
      <c r="I62" s="101">
        <v>0</v>
      </c>
      <c r="J62" s="101">
        <v>0</v>
      </c>
      <c r="K62" s="101">
        <v>0</v>
      </c>
      <c r="L62" s="101">
        <v>0</v>
      </c>
      <c r="M62" s="99">
        <v>0</v>
      </c>
      <c r="N62" s="99">
        <v>0</v>
      </c>
      <c r="O62" s="99">
        <v>0</v>
      </c>
      <c r="P62" s="101">
        <v>0</v>
      </c>
      <c r="Q62" s="101">
        <v>0</v>
      </c>
      <c r="R62" s="101">
        <v>0</v>
      </c>
      <c r="S62" s="99">
        <v>0</v>
      </c>
      <c r="T62" s="99">
        <v>18</v>
      </c>
      <c r="U62" s="99">
        <v>18</v>
      </c>
      <c r="V62" s="99">
        <v>0</v>
      </c>
      <c r="W62" s="99">
        <v>0</v>
      </c>
    </row>
    <row r="63" ht="17.1" customHeight="1" spans="1:23">
      <c r="A63" s="100">
        <v>20411</v>
      </c>
      <c r="B63" s="141" t="s">
        <v>261</v>
      </c>
      <c r="C63" s="99">
        <v>0</v>
      </c>
      <c r="D63" s="99">
        <v>0</v>
      </c>
      <c r="E63" s="99">
        <v>0</v>
      </c>
      <c r="F63" s="101">
        <v>0</v>
      </c>
      <c r="G63" s="101">
        <v>0</v>
      </c>
      <c r="H63" s="101">
        <v>0</v>
      </c>
      <c r="I63" s="101">
        <v>0</v>
      </c>
      <c r="J63" s="101">
        <v>0</v>
      </c>
      <c r="K63" s="101">
        <v>0</v>
      </c>
      <c r="L63" s="101">
        <v>0</v>
      </c>
      <c r="M63" s="99">
        <v>0</v>
      </c>
      <c r="N63" s="99">
        <v>0</v>
      </c>
      <c r="O63" s="99">
        <v>0</v>
      </c>
      <c r="P63" s="101">
        <v>0</v>
      </c>
      <c r="Q63" s="101">
        <v>0</v>
      </c>
      <c r="R63" s="101">
        <v>0</v>
      </c>
      <c r="S63" s="99">
        <v>0</v>
      </c>
      <c r="T63" s="99">
        <v>0</v>
      </c>
      <c r="U63" s="99">
        <v>0</v>
      </c>
      <c r="V63" s="99">
        <v>0</v>
      </c>
      <c r="W63" s="99">
        <v>0</v>
      </c>
    </row>
    <row r="64" ht="17.1" customHeight="1" spans="1:23">
      <c r="A64" s="100">
        <v>20499</v>
      </c>
      <c r="B64" s="141" t="s">
        <v>262</v>
      </c>
      <c r="C64" s="99">
        <v>12565</v>
      </c>
      <c r="D64" s="99">
        <v>-8372</v>
      </c>
      <c r="E64" s="99">
        <v>0</v>
      </c>
      <c r="F64" s="101">
        <v>717</v>
      </c>
      <c r="G64" s="101">
        <v>2440</v>
      </c>
      <c r="H64" s="101">
        <v>0</v>
      </c>
      <c r="I64" s="101">
        <v>0</v>
      </c>
      <c r="J64" s="101">
        <v>0</v>
      </c>
      <c r="K64" s="101">
        <v>0</v>
      </c>
      <c r="L64" s="101">
        <v>0</v>
      </c>
      <c r="M64" s="99">
        <v>-11529</v>
      </c>
      <c r="N64" s="99">
        <v>0</v>
      </c>
      <c r="O64" s="99">
        <v>0</v>
      </c>
      <c r="P64" s="101">
        <v>0</v>
      </c>
      <c r="Q64" s="101">
        <v>0</v>
      </c>
      <c r="R64" s="101">
        <v>0</v>
      </c>
      <c r="S64" s="99">
        <v>0</v>
      </c>
      <c r="T64" s="99">
        <v>4193</v>
      </c>
      <c r="U64" s="99">
        <v>3733</v>
      </c>
      <c r="V64" s="99">
        <v>460</v>
      </c>
      <c r="W64" s="99">
        <v>460</v>
      </c>
    </row>
    <row r="65" ht="17.1" customHeight="1" spans="1:23">
      <c r="A65" s="100">
        <v>205</v>
      </c>
      <c r="B65" s="140" t="s">
        <v>263</v>
      </c>
      <c r="C65" s="99">
        <v>170472</v>
      </c>
      <c r="D65" s="99">
        <v>37283</v>
      </c>
      <c r="E65" s="99">
        <v>0</v>
      </c>
      <c r="F65" s="101">
        <v>258</v>
      </c>
      <c r="G65" s="101">
        <v>22966</v>
      </c>
      <c r="H65" s="101">
        <v>9781</v>
      </c>
      <c r="I65" s="101">
        <v>0</v>
      </c>
      <c r="J65" s="101">
        <v>0</v>
      </c>
      <c r="K65" s="101">
        <v>0</v>
      </c>
      <c r="L65" s="101">
        <v>0</v>
      </c>
      <c r="M65" s="99">
        <v>5100</v>
      </c>
      <c r="N65" s="99">
        <v>0</v>
      </c>
      <c r="O65" s="99">
        <v>0</v>
      </c>
      <c r="P65" s="101">
        <v>0</v>
      </c>
      <c r="Q65" s="101">
        <v>-822</v>
      </c>
      <c r="R65" s="101">
        <v>0</v>
      </c>
      <c r="S65" s="99">
        <v>0</v>
      </c>
      <c r="T65" s="99">
        <v>207755</v>
      </c>
      <c r="U65" s="99">
        <v>207207</v>
      </c>
      <c r="V65" s="99">
        <v>548</v>
      </c>
      <c r="W65" s="99">
        <v>548</v>
      </c>
    </row>
    <row r="66" ht="17.1" customHeight="1" spans="1:23">
      <c r="A66" s="100">
        <v>20501</v>
      </c>
      <c r="B66" s="141" t="s">
        <v>264</v>
      </c>
      <c r="C66" s="99">
        <v>8737</v>
      </c>
      <c r="D66" s="99">
        <v>-3531</v>
      </c>
      <c r="E66" s="99">
        <v>0</v>
      </c>
      <c r="F66" s="101">
        <v>0</v>
      </c>
      <c r="G66" s="101">
        <v>0</v>
      </c>
      <c r="H66" s="101">
        <v>28</v>
      </c>
      <c r="I66" s="101">
        <v>0</v>
      </c>
      <c r="J66" s="101">
        <v>0</v>
      </c>
      <c r="K66" s="101">
        <v>0</v>
      </c>
      <c r="L66" s="101">
        <v>0</v>
      </c>
      <c r="M66" s="99">
        <v>-3559</v>
      </c>
      <c r="N66" s="99">
        <v>0</v>
      </c>
      <c r="O66" s="99">
        <v>0</v>
      </c>
      <c r="P66" s="101">
        <v>0</v>
      </c>
      <c r="Q66" s="101">
        <v>0</v>
      </c>
      <c r="R66" s="101">
        <v>0</v>
      </c>
      <c r="S66" s="99">
        <v>0</v>
      </c>
      <c r="T66" s="99">
        <v>5206</v>
      </c>
      <c r="U66" s="99">
        <v>5197</v>
      </c>
      <c r="V66" s="99">
        <v>9</v>
      </c>
      <c r="W66" s="99">
        <v>9</v>
      </c>
    </row>
    <row r="67" ht="17.1" customHeight="1" spans="1:23">
      <c r="A67" s="100">
        <v>20502</v>
      </c>
      <c r="B67" s="141" t="s">
        <v>265</v>
      </c>
      <c r="C67" s="99">
        <v>22150</v>
      </c>
      <c r="D67" s="99">
        <v>21497</v>
      </c>
      <c r="E67" s="99">
        <v>0</v>
      </c>
      <c r="F67" s="101">
        <v>253</v>
      </c>
      <c r="G67" s="101">
        <v>8992</v>
      </c>
      <c r="H67" s="101">
        <v>405</v>
      </c>
      <c r="I67" s="101">
        <v>0</v>
      </c>
      <c r="J67" s="101">
        <v>0</v>
      </c>
      <c r="K67" s="101">
        <v>0</v>
      </c>
      <c r="L67" s="101">
        <v>0</v>
      </c>
      <c r="M67" s="99">
        <v>11847</v>
      </c>
      <c r="N67" s="99">
        <v>0</v>
      </c>
      <c r="O67" s="99">
        <v>0</v>
      </c>
      <c r="P67" s="101">
        <v>0</v>
      </c>
      <c r="Q67" s="101">
        <v>0</v>
      </c>
      <c r="R67" s="101">
        <v>0</v>
      </c>
      <c r="S67" s="99">
        <v>0</v>
      </c>
      <c r="T67" s="99">
        <v>43647</v>
      </c>
      <c r="U67" s="99">
        <v>43645</v>
      </c>
      <c r="V67" s="99">
        <v>2</v>
      </c>
      <c r="W67" s="99">
        <v>2</v>
      </c>
    </row>
    <row r="68" ht="17.1" customHeight="1" spans="1:23">
      <c r="A68" s="100">
        <v>20503</v>
      </c>
      <c r="B68" s="141" t="s">
        <v>266</v>
      </c>
      <c r="C68" s="99">
        <v>26335</v>
      </c>
      <c r="D68" s="99">
        <v>36462</v>
      </c>
      <c r="E68" s="99">
        <v>0</v>
      </c>
      <c r="F68" s="101">
        <v>0</v>
      </c>
      <c r="G68" s="101">
        <v>13972</v>
      </c>
      <c r="H68" s="101">
        <v>7396</v>
      </c>
      <c r="I68" s="101">
        <v>0</v>
      </c>
      <c r="J68" s="101">
        <v>0</v>
      </c>
      <c r="K68" s="101">
        <v>0</v>
      </c>
      <c r="L68" s="101">
        <v>0</v>
      </c>
      <c r="M68" s="99">
        <v>15094</v>
      </c>
      <c r="N68" s="99">
        <v>0</v>
      </c>
      <c r="O68" s="99">
        <v>0</v>
      </c>
      <c r="P68" s="101">
        <v>0</v>
      </c>
      <c r="Q68" s="101">
        <v>0</v>
      </c>
      <c r="R68" s="101">
        <v>0</v>
      </c>
      <c r="S68" s="99">
        <v>0</v>
      </c>
      <c r="T68" s="99">
        <v>62797</v>
      </c>
      <c r="U68" s="99">
        <v>62797</v>
      </c>
      <c r="V68" s="99">
        <v>0</v>
      </c>
      <c r="W68" s="99">
        <v>0</v>
      </c>
    </row>
    <row r="69" ht="17.1" customHeight="1" spans="1:23">
      <c r="A69" s="100">
        <v>20504</v>
      </c>
      <c r="B69" s="141" t="s">
        <v>267</v>
      </c>
      <c r="C69" s="99">
        <v>0</v>
      </c>
      <c r="D69" s="99">
        <v>0</v>
      </c>
      <c r="E69" s="99">
        <v>0</v>
      </c>
      <c r="F69" s="101">
        <v>0</v>
      </c>
      <c r="G69" s="101">
        <v>0</v>
      </c>
      <c r="H69" s="101">
        <v>0</v>
      </c>
      <c r="I69" s="101">
        <v>0</v>
      </c>
      <c r="J69" s="101">
        <v>0</v>
      </c>
      <c r="K69" s="101">
        <v>0</v>
      </c>
      <c r="L69" s="101">
        <v>0</v>
      </c>
      <c r="M69" s="99">
        <v>0</v>
      </c>
      <c r="N69" s="99">
        <v>0</v>
      </c>
      <c r="O69" s="99">
        <v>0</v>
      </c>
      <c r="P69" s="101">
        <v>0</v>
      </c>
      <c r="Q69" s="101">
        <v>0</v>
      </c>
      <c r="R69" s="101">
        <v>0</v>
      </c>
      <c r="S69" s="99">
        <v>0</v>
      </c>
      <c r="T69" s="99">
        <v>0</v>
      </c>
      <c r="U69" s="99">
        <v>0</v>
      </c>
      <c r="V69" s="99">
        <v>0</v>
      </c>
      <c r="W69" s="99">
        <v>0</v>
      </c>
    </row>
    <row r="70" ht="17.1" customHeight="1" spans="1:23">
      <c r="A70" s="100">
        <v>20505</v>
      </c>
      <c r="B70" s="141" t="s">
        <v>268</v>
      </c>
      <c r="C70" s="99">
        <v>0</v>
      </c>
      <c r="D70" s="99">
        <v>0</v>
      </c>
      <c r="E70" s="99">
        <v>0</v>
      </c>
      <c r="F70" s="101">
        <v>0</v>
      </c>
      <c r="G70" s="101">
        <v>0</v>
      </c>
      <c r="H70" s="101">
        <v>0</v>
      </c>
      <c r="I70" s="101">
        <v>0</v>
      </c>
      <c r="J70" s="101">
        <v>0</v>
      </c>
      <c r="K70" s="101">
        <v>0</v>
      </c>
      <c r="L70" s="101">
        <v>0</v>
      </c>
      <c r="M70" s="99">
        <v>0</v>
      </c>
      <c r="N70" s="99">
        <v>0</v>
      </c>
      <c r="O70" s="99">
        <v>0</v>
      </c>
      <c r="P70" s="101">
        <v>0</v>
      </c>
      <c r="Q70" s="101">
        <v>0</v>
      </c>
      <c r="R70" s="101">
        <v>0</v>
      </c>
      <c r="S70" s="99">
        <v>0</v>
      </c>
      <c r="T70" s="99">
        <v>0</v>
      </c>
      <c r="U70" s="99">
        <v>0</v>
      </c>
      <c r="V70" s="99">
        <v>0</v>
      </c>
      <c r="W70" s="99">
        <v>0</v>
      </c>
    </row>
    <row r="71" ht="17.1" customHeight="1" spans="1:23">
      <c r="A71" s="100">
        <v>20506</v>
      </c>
      <c r="B71" s="141" t="s">
        <v>269</v>
      </c>
      <c r="C71" s="99">
        <v>0</v>
      </c>
      <c r="D71" s="99">
        <v>0</v>
      </c>
      <c r="E71" s="99">
        <v>0</v>
      </c>
      <c r="F71" s="101">
        <v>0</v>
      </c>
      <c r="G71" s="101">
        <v>0</v>
      </c>
      <c r="H71" s="101">
        <v>0</v>
      </c>
      <c r="I71" s="101">
        <v>0</v>
      </c>
      <c r="J71" s="101">
        <v>0</v>
      </c>
      <c r="K71" s="101">
        <v>0</v>
      </c>
      <c r="L71" s="101">
        <v>0</v>
      </c>
      <c r="M71" s="99">
        <v>0</v>
      </c>
      <c r="N71" s="99">
        <v>0</v>
      </c>
      <c r="O71" s="99">
        <v>0</v>
      </c>
      <c r="P71" s="101">
        <v>0</v>
      </c>
      <c r="Q71" s="101">
        <v>0</v>
      </c>
      <c r="R71" s="101">
        <v>0</v>
      </c>
      <c r="S71" s="99">
        <v>0</v>
      </c>
      <c r="T71" s="99">
        <v>0</v>
      </c>
      <c r="U71" s="99">
        <v>0</v>
      </c>
      <c r="V71" s="99">
        <v>0</v>
      </c>
      <c r="W71" s="99">
        <v>0</v>
      </c>
    </row>
    <row r="72" ht="17.1" customHeight="1" spans="1:23">
      <c r="A72" s="100">
        <v>20507</v>
      </c>
      <c r="B72" s="141" t="s">
        <v>270</v>
      </c>
      <c r="C72" s="99">
        <v>610</v>
      </c>
      <c r="D72" s="99">
        <v>198</v>
      </c>
      <c r="E72" s="99">
        <v>0</v>
      </c>
      <c r="F72" s="101">
        <v>0</v>
      </c>
      <c r="G72" s="101">
        <v>0</v>
      </c>
      <c r="H72" s="101">
        <v>94</v>
      </c>
      <c r="I72" s="101">
        <v>0</v>
      </c>
      <c r="J72" s="101">
        <v>0</v>
      </c>
      <c r="K72" s="101">
        <v>0</v>
      </c>
      <c r="L72" s="101">
        <v>0</v>
      </c>
      <c r="M72" s="99">
        <v>104</v>
      </c>
      <c r="N72" s="99">
        <v>0</v>
      </c>
      <c r="O72" s="99">
        <v>0</v>
      </c>
      <c r="P72" s="101">
        <v>0</v>
      </c>
      <c r="Q72" s="101">
        <v>0</v>
      </c>
      <c r="R72" s="101">
        <v>0</v>
      </c>
      <c r="S72" s="99">
        <v>0</v>
      </c>
      <c r="T72" s="99">
        <v>808</v>
      </c>
      <c r="U72" s="99">
        <v>808</v>
      </c>
      <c r="V72" s="99">
        <v>0</v>
      </c>
      <c r="W72" s="99">
        <v>0</v>
      </c>
    </row>
    <row r="73" ht="17.1" customHeight="1" spans="1:23">
      <c r="A73" s="100">
        <v>20508</v>
      </c>
      <c r="B73" s="141" t="s">
        <v>271</v>
      </c>
      <c r="C73" s="99">
        <v>1856</v>
      </c>
      <c r="D73" s="99">
        <v>788</v>
      </c>
      <c r="E73" s="99">
        <v>0</v>
      </c>
      <c r="F73" s="101">
        <v>0</v>
      </c>
      <c r="G73" s="101">
        <v>0</v>
      </c>
      <c r="H73" s="101">
        <v>351</v>
      </c>
      <c r="I73" s="101">
        <v>0</v>
      </c>
      <c r="J73" s="101">
        <v>0</v>
      </c>
      <c r="K73" s="101">
        <v>0</v>
      </c>
      <c r="L73" s="101">
        <v>0</v>
      </c>
      <c r="M73" s="99">
        <v>437</v>
      </c>
      <c r="N73" s="99">
        <v>0</v>
      </c>
      <c r="O73" s="99">
        <v>0</v>
      </c>
      <c r="P73" s="101">
        <v>0</v>
      </c>
      <c r="Q73" s="101">
        <v>0</v>
      </c>
      <c r="R73" s="101">
        <v>0</v>
      </c>
      <c r="S73" s="99">
        <v>0</v>
      </c>
      <c r="T73" s="99">
        <v>2644</v>
      </c>
      <c r="U73" s="99">
        <v>2644</v>
      </c>
      <c r="V73" s="99">
        <v>0</v>
      </c>
      <c r="W73" s="99">
        <v>0</v>
      </c>
    </row>
    <row r="74" ht="17.1" customHeight="1" spans="1:23">
      <c r="A74" s="100">
        <v>20509</v>
      </c>
      <c r="B74" s="141" t="s">
        <v>272</v>
      </c>
      <c r="C74" s="99">
        <v>44095</v>
      </c>
      <c r="D74" s="99">
        <v>-307</v>
      </c>
      <c r="E74" s="99">
        <v>0</v>
      </c>
      <c r="F74" s="101">
        <v>0</v>
      </c>
      <c r="G74" s="101">
        <v>0</v>
      </c>
      <c r="H74" s="101">
        <v>515</v>
      </c>
      <c r="I74" s="101">
        <v>0</v>
      </c>
      <c r="J74" s="101">
        <v>0</v>
      </c>
      <c r="K74" s="101">
        <v>0</v>
      </c>
      <c r="L74" s="101">
        <v>0</v>
      </c>
      <c r="M74" s="99">
        <v>0</v>
      </c>
      <c r="N74" s="99">
        <v>0</v>
      </c>
      <c r="O74" s="99">
        <v>0</v>
      </c>
      <c r="P74" s="101">
        <v>0</v>
      </c>
      <c r="Q74" s="101">
        <v>-822</v>
      </c>
      <c r="R74" s="101">
        <v>0</v>
      </c>
      <c r="S74" s="99">
        <v>0</v>
      </c>
      <c r="T74" s="99">
        <v>43788</v>
      </c>
      <c r="U74" s="99">
        <v>43755</v>
      </c>
      <c r="V74" s="99">
        <v>33</v>
      </c>
      <c r="W74" s="99">
        <v>33</v>
      </c>
    </row>
    <row r="75" ht="17.1" customHeight="1" spans="1:23">
      <c r="A75" s="100">
        <v>20599</v>
      </c>
      <c r="B75" s="141" t="s">
        <v>273</v>
      </c>
      <c r="C75" s="99">
        <v>66689</v>
      </c>
      <c r="D75" s="99">
        <v>-17824</v>
      </c>
      <c r="E75" s="99">
        <v>0</v>
      </c>
      <c r="F75" s="101">
        <v>5</v>
      </c>
      <c r="G75" s="101">
        <v>2</v>
      </c>
      <c r="H75" s="101">
        <v>992</v>
      </c>
      <c r="I75" s="101">
        <v>0</v>
      </c>
      <c r="J75" s="101">
        <v>0</v>
      </c>
      <c r="K75" s="101">
        <v>0</v>
      </c>
      <c r="L75" s="101">
        <v>0</v>
      </c>
      <c r="M75" s="99">
        <v>-18823</v>
      </c>
      <c r="N75" s="99">
        <v>0</v>
      </c>
      <c r="O75" s="99">
        <v>0</v>
      </c>
      <c r="P75" s="101">
        <v>0</v>
      </c>
      <c r="Q75" s="101">
        <v>0</v>
      </c>
      <c r="R75" s="101">
        <v>0</v>
      </c>
      <c r="S75" s="99">
        <v>0</v>
      </c>
      <c r="T75" s="99">
        <v>48865</v>
      </c>
      <c r="U75" s="99">
        <v>48361</v>
      </c>
      <c r="V75" s="99">
        <v>504</v>
      </c>
      <c r="W75" s="99">
        <v>504</v>
      </c>
    </row>
    <row r="76" ht="17.1" customHeight="1" spans="1:23">
      <c r="A76" s="100">
        <v>206</v>
      </c>
      <c r="B76" s="140" t="s">
        <v>274</v>
      </c>
      <c r="C76" s="99">
        <v>15895</v>
      </c>
      <c r="D76" s="99">
        <v>9021</v>
      </c>
      <c r="E76" s="99">
        <v>0</v>
      </c>
      <c r="F76" s="101">
        <v>194</v>
      </c>
      <c r="G76" s="101">
        <v>925</v>
      </c>
      <c r="H76" s="101">
        <v>2644</v>
      </c>
      <c r="I76" s="101">
        <v>0</v>
      </c>
      <c r="J76" s="101">
        <v>0</v>
      </c>
      <c r="K76" s="101">
        <v>0</v>
      </c>
      <c r="L76" s="101">
        <v>0</v>
      </c>
      <c r="M76" s="99">
        <v>5258</v>
      </c>
      <c r="N76" s="99">
        <v>0</v>
      </c>
      <c r="O76" s="99">
        <v>0</v>
      </c>
      <c r="P76" s="101">
        <v>0</v>
      </c>
      <c r="Q76" s="101">
        <v>0</v>
      </c>
      <c r="R76" s="101">
        <v>0</v>
      </c>
      <c r="S76" s="99">
        <v>0</v>
      </c>
      <c r="T76" s="99">
        <v>24916</v>
      </c>
      <c r="U76" s="99">
        <v>22853</v>
      </c>
      <c r="V76" s="99">
        <v>2063</v>
      </c>
      <c r="W76" s="99">
        <v>2063</v>
      </c>
    </row>
    <row r="77" ht="17.1" customHeight="1" spans="1:23">
      <c r="A77" s="100">
        <v>20601</v>
      </c>
      <c r="B77" s="141" t="s">
        <v>275</v>
      </c>
      <c r="C77" s="99">
        <v>610</v>
      </c>
      <c r="D77" s="99">
        <v>245</v>
      </c>
      <c r="E77" s="99">
        <v>0</v>
      </c>
      <c r="F77" s="101">
        <v>0</v>
      </c>
      <c r="G77" s="101">
        <v>1</v>
      </c>
      <c r="H77" s="101">
        <v>20</v>
      </c>
      <c r="I77" s="101">
        <v>0</v>
      </c>
      <c r="J77" s="101">
        <v>0</v>
      </c>
      <c r="K77" s="101">
        <v>0</v>
      </c>
      <c r="L77" s="101">
        <v>0</v>
      </c>
      <c r="M77" s="99">
        <v>224</v>
      </c>
      <c r="N77" s="99">
        <v>0</v>
      </c>
      <c r="O77" s="99">
        <v>0</v>
      </c>
      <c r="P77" s="101">
        <v>0</v>
      </c>
      <c r="Q77" s="101">
        <v>0</v>
      </c>
      <c r="R77" s="101">
        <v>0</v>
      </c>
      <c r="S77" s="99">
        <v>0</v>
      </c>
      <c r="T77" s="99">
        <v>855</v>
      </c>
      <c r="U77" s="99">
        <v>780</v>
      </c>
      <c r="V77" s="99">
        <v>75</v>
      </c>
      <c r="W77" s="99">
        <v>75</v>
      </c>
    </row>
    <row r="78" ht="17.1" customHeight="1" spans="1:23">
      <c r="A78" s="100">
        <v>20602</v>
      </c>
      <c r="B78" s="141" t="s">
        <v>276</v>
      </c>
      <c r="C78" s="99">
        <v>0</v>
      </c>
      <c r="D78" s="99">
        <v>0</v>
      </c>
      <c r="E78" s="99">
        <v>0</v>
      </c>
      <c r="F78" s="101">
        <v>0</v>
      </c>
      <c r="G78" s="101">
        <v>0</v>
      </c>
      <c r="H78" s="101">
        <v>0</v>
      </c>
      <c r="I78" s="101">
        <v>0</v>
      </c>
      <c r="J78" s="101">
        <v>0</v>
      </c>
      <c r="K78" s="101">
        <v>0</v>
      </c>
      <c r="L78" s="101">
        <v>0</v>
      </c>
      <c r="M78" s="99">
        <v>0</v>
      </c>
      <c r="N78" s="99">
        <v>0</v>
      </c>
      <c r="O78" s="99">
        <v>0</v>
      </c>
      <c r="P78" s="101">
        <v>0</v>
      </c>
      <c r="Q78" s="101">
        <v>0</v>
      </c>
      <c r="R78" s="101">
        <v>0</v>
      </c>
      <c r="S78" s="99">
        <v>0</v>
      </c>
      <c r="T78" s="99">
        <v>0</v>
      </c>
      <c r="U78" s="99">
        <v>0</v>
      </c>
      <c r="V78" s="99">
        <v>0</v>
      </c>
      <c r="W78" s="99">
        <v>0</v>
      </c>
    </row>
    <row r="79" ht="17.1" customHeight="1" spans="1:23">
      <c r="A79" s="100">
        <v>20603</v>
      </c>
      <c r="B79" s="141" t="s">
        <v>277</v>
      </c>
      <c r="C79" s="99">
        <v>503</v>
      </c>
      <c r="D79" s="99">
        <v>293</v>
      </c>
      <c r="E79" s="99">
        <v>0</v>
      </c>
      <c r="F79" s="101">
        <v>0</v>
      </c>
      <c r="G79" s="101">
        <v>145</v>
      </c>
      <c r="H79" s="101">
        <v>0</v>
      </c>
      <c r="I79" s="101">
        <v>0</v>
      </c>
      <c r="J79" s="101">
        <v>0</v>
      </c>
      <c r="K79" s="101">
        <v>0</v>
      </c>
      <c r="L79" s="101">
        <v>0</v>
      </c>
      <c r="M79" s="99">
        <v>148</v>
      </c>
      <c r="N79" s="99">
        <v>0</v>
      </c>
      <c r="O79" s="99">
        <v>0</v>
      </c>
      <c r="P79" s="101">
        <v>0</v>
      </c>
      <c r="Q79" s="101">
        <v>0</v>
      </c>
      <c r="R79" s="101">
        <v>0</v>
      </c>
      <c r="S79" s="99">
        <v>0</v>
      </c>
      <c r="T79" s="99">
        <v>796</v>
      </c>
      <c r="U79" s="99">
        <v>796</v>
      </c>
      <c r="V79" s="99">
        <v>0</v>
      </c>
      <c r="W79" s="99">
        <v>0</v>
      </c>
    </row>
    <row r="80" ht="17.1" customHeight="1" spans="1:23">
      <c r="A80" s="100">
        <v>20604</v>
      </c>
      <c r="B80" s="141" t="s">
        <v>278</v>
      </c>
      <c r="C80" s="99">
        <v>12786</v>
      </c>
      <c r="D80" s="99">
        <v>3158</v>
      </c>
      <c r="E80" s="99">
        <v>0</v>
      </c>
      <c r="F80" s="101">
        <v>0</v>
      </c>
      <c r="G80" s="101">
        <v>578</v>
      </c>
      <c r="H80" s="101">
        <v>2574</v>
      </c>
      <c r="I80" s="101">
        <v>0</v>
      </c>
      <c r="J80" s="101">
        <v>0</v>
      </c>
      <c r="K80" s="101">
        <v>0</v>
      </c>
      <c r="L80" s="101">
        <v>0</v>
      </c>
      <c r="M80" s="99">
        <v>6</v>
      </c>
      <c r="N80" s="99">
        <v>0</v>
      </c>
      <c r="O80" s="99">
        <v>0</v>
      </c>
      <c r="P80" s="101">
        <v>0</v>
      </c>
      <c r="Q80" s="101">
        <v>0</v>
      </c>
      <c r="R80" s="101">
        <v>0</v>
      </c>
      <c r="S80" s="99">
        <v>0</v>
      </c>
      <c r="T80" s="99">
        <v>15944</v>
      </c>
      <c r="U80" s="99">
        <v>14046</v>
      </c>
      <c r="V80" s="99">
        <v>1898</v>
      </c>
      <c r="W80" s="99">
        <v>1898</v>
      </c>
    </row>
    <row r="81" ht="17.1" customHeight="1" spans="1:23">
      <c r="A81" s="100">
        <v>20605</v>
      </c>
      <c r="B81" s="141" t="s">
        <v>279</v>
      </c>
      <c r="C81" s="99">
        <v>446</v>
      </c>
      <c r="D81" s="99">
        <v>85</v>
      </c>
      <c r="E81" s="99">
        <v>0</v>
      </c>
      <c r="F81" s="101">
        <v>0</v>
      </c>
      <c r="G81" s="101">
        <v>0</v>
      </c>
      <c r="H81" s="101">
        <v>46</v>
      </c>
      <c r="I81" s="101">
        <v>0</v>
      </c>
      <c r="J81" s="101">
        <v>0</v>
      </c>
      <c r="K81" s="101">
        <v>0</v>
      </c>
      <c r="L81" s="101">
        <v>0</v>
      </c>
      <c r="M81" s="99">
        <v>39</v>
      </c>
      <c r="N81" s="99">
        <v>0</v>
      </c>
      <c r="O81" s="99">
        <v>0</v>
      </c>
      <c r="P81" s="101">
        <v>0</v>
      </c>
      <c r="Q81" s="101">
        <v>0</v>
      </c>
      <c r="R81" s="101">
        <v>0</v>
      </c>
      <c r="S81" s="99">
        <v>0</v>
      </c>
      <c r="T81" s="99">
        <v>531</v>
      </c>
      <c r="U81" s="99">
        <v>531</v>
      </c>
      <c r="V81" s="99">
        <v>0</v>
      </c>
      <c r="W81" s="99">
        <v>0</v>
      </c>
    </row>
    <row r="82" ht="17.1" customHeight="1" spans="1:23">
      <c r="A82" s="100">
        <v>20606</v>
      </c>
      <c r="B82" s="141" t="s">
        <v>280</v>
      </c>
      <c r="C82" s="99">
        <v>460</v>
      </c>
      <c r="D82" s="99">
        <v>139</v>
      </c>
      <c r="E82" s="99">
        <v>0</v>
      </c>
      <c r="F82" s="101">
        <v>0</v>
      </c>
      <c r="G82" s="101">
        <v>0</v>
      </c>
      <c r="H82" s="101">
        <v>0</v>
      </c>
      <c r="I82" s="101">
        <v>0</v>
      </c>
      <c r="J82" s="101">
        <v>0</v>
      </c>
      <c r="K82" s="101">
        <v>0</v>
      </c>
      <c r="L82" s="101">
        <v>0</v>
      </c>
      <c r="M82" s="99">
        <v>139</v>
      </c>
      <c r="N82" s="99">
        <v>0</v>
      </c>
      <c r="O82" s="99">
        <v>0</v>
      </c>
      <c r="P82" s="101">
        <v>0</v>
      </c>
      <c r="Q82" s="101">
        <v>0</v>
      </c>
      <c r="R82" s="101">
        <v>0</v>
      </c>
      <c r="S82" s="99">
        <v>0</v>
      </c>
      <c r="T82" s="99">
        <v>599</v>
      </c>
      <c r="U82" s="99">
        <v>526</v>
      </c>
      <c r="V82" s="99">
        <v>73</v>
      </c>
      <c r="W82" s="99">
        <v>73</v>
      </c>
    </row>
    <row r="83" ht="17.1" customHeight="1" spans="1:23">
      <c r="A83" s="100">
        <v>20607</v>
      </c>
      <c r="B83" s="141" t="s">
        <v>281</v>
      </c>
      <c r="C83" s="99">
        <v>759</v>
      </c>
      <c r="D83" s="99">
        <v>215</v>
      </c>
      <c r="E83" s="99">
        <v>0</v>
      </c>
      <c r="F83" s="101">
        <v>188</v>
      </c>
      <c r="G83" s="101">
        <v>0</v>
      </c>
      <c r="H83" s="101">
        <v>2</v>
      </c>
      <c r="I83" s="101">
        <v>0</v>
      </c>
      <c r="J83" s="101">
        <v>0</v>
      </c>
      <c r="K83" s="101">
        <v>0</v>
      </c>
      <c r="L83" s="101">
        <v>0</v>
      </c>
      <c r="M83" s="99">
        <v>25</v>
      </c>
      <c r="N83" s="99">
        <v>0</v>
      </c>
      <c r="O83" s="99">
        <v>0</v>
      </c>
      <c r="P83" s="101">
        <v>0</v>
      </c>
      <c r="Q83" s="101">
        <v>0</v>
      </c>
      <c r="R83" s="101">
        <v>0</v>
      </c>
      <c r="S83" s="99">
        <v>0</v>
      </c>
      <c r="T83" s="99">
        <v>974</v>
      </c>
      <c r="U83" s="99">
        <v>967</v>
      </c>
      <c r="V83" s="99">
        <v>7</v>
      </c>
      <c r="W83" s="99">
        <v>7</v>
      </c>
    </row>
    <row r="84" ht="17.1" customHeight="1" spans="1:23">
      <c r="A84" s="100">
        <v>20608</v>
      </c>
      <c r="B84" s="141" t="s">
        <v>282</v>
      </c>
      <c r="C84" s="99">
        <v>0</v>
      </c>
      <c r="D84" s="99">
        <v>0</v>
      </c>
      <c r="E84" s="99">
        <v>0</v>
      </c>
      <c r="F84" s="101">
        <v>0</v>
      </c>
      <c r="G84" s="101">
        <v>0</v>
      </c>
      <c r="H84" s="101">
        <v>0</v>
      </c>
      <c r="I84" s="101">
        <v>0</v>
      </c>
      <c r="J84" s="101">
        <v>0</v>
      </c>
      <c r="K84" s="101">
        <v>0</v>
      </c>
      <c r="L84" s="101">
        <v>0</v>
      </c>
      <c r="M84" s="99">
        <v>0</v>
      </c>
      <c r="N84" s="99">
        <v>0</v>
      </c>
      <c r="O84" s="99">
        <v>0</v>
      </c>
      <c r="P84" s="101">
        <v>0</v>
      </c>
      <c r="Q84" s="101">
        <v>0</v>
      </c>
      <c r="R84" s="101">
        <v>0</v>
      </c>
      <c r="S84" s="99">
        <v>0</v>
      </c>
      <c r="T84" s="99">
        <v>0</v>
      </c>
      <c r="U84" s="99">
        <v>0</v>
      </c>
      <c r="V84" s="99">
        <v>0</v>
      </c>
      <c r="W84" s="99">
        <v>0</v>
      </c>
    </row>
    <row r="85" ht="17.1" customHeight="1" spans="1:23">
      <c r="A85" s="100">
        <v>20609</v>
      </c>
      <c r="B85" s="141" t="s">
        <v>283</v>
      </c>
      <c r="C85" s="99">
        <v>0</v>
      </c>
      <c r="D85" s="99">
        <v>0</v>
      </c>
      <c r="E85" s="99">
        <v>0</v>
      </c>
      <c r="F85" s="101">
        <v>0</v>
      </c>
      <c r="G85" s="101">
        <v>0</v>
      </c>
      <c r="H85" s="101">
        <v>0</v>
      </c>
      <c r="I85" s="101">
        <v>0</v>
      </c>
      <c r="J85" s="101">
        <v>0</v>
      </c>
      <c r="K85" s="101">
        <v>0</v>
      </c>
      <c r="L85" s="101">
        <v>0</v>
      </c>
      <c r="M85" s="99">
        <v>0</v>
      </c>
      <c r="N85" s="99">
        <v>0</v>
      </c>
      <c r="O85" s="99">
        <v>0</v>
      </c>
      <c r="P85" s="101">
        <v>0</v>
      </c>
      <c r="Q85" s="101">
        <v>0</v>
      </c>
      <c r="R85" s="101">
        <v>0</v>
      </c>
      <c r="S85" s="99">
        <v>0</v>
      </c>
      <c r="T85" s="99">
        <v>0</v>
      </c>
      <c r="U85" s="99">
        <v>0</v>
      </c>
      <c r="V85" s="99">
        <v>0</v>
      </c>
      <c r="W85" s="99">
        <v>0</v>
      </c>
    </row>
    <row r="86" ht="17.1" customHeight="1" spans="1:23">
      <c r="A86" s="100">
        <v>20699</v>
      </c>
      <c r="B86" s="141" t="s">
        <v>284</v>
      </c>
      <c r="C86" s="99">
        <v>331</v>
      </c>
      <c r="D86" s="99">
        <v>4886</v>
      </c>
      <c r="E86" s="99">
        <v>0</v>
      </c>
      <c r="F86" s="101">
        <v>6</v>
      </c>
      <c r="G86" s="101">
        <v>201</v>
      </c>
      <c r="H86" s="101">
        <v>2</v>
      </c>
      <c r="I86" s="101">
        <v>0</v>
      </c>
      <c r="J86" s="101">
        <v>0</v>
      </c>
      <c r="K86" s="101">
        <v>0</v>
      </c>
      <c r="L86" s="101">
        <v>0</v>
      </c>
      <c r="M86" s="99">
        <v>4677</v>
      </c>
      <c r="N86" s="99">
        <v>0</v>
      </c>
      <c r="O86" s="99">
        <v>0</v>
      </c>
      <c r="P86" s="101">
        <v>0</v>
      </c>
      <c r="Q86" s="101">
        <v>0</v>
      </c>
      <c r="R86" s="101">
        <v>0</v>
      </c>
      <c r="S86" s="99">
        <v>0</v>
      </c>
      <c r="T86" s="99">
        <v>5217</v>
      </c>
      <c r="U86" s="99">
        <v>5207</v>
      </c>
      <c r="V86" s="99">
        <v>10</v>
      </c>
      <c r="W86" s="99">
        <v>10</v>
      </c>
    </row>
    <row r="87" ht="17.1" customHeight="1" spans="1:23">
      <c r="A87" s="100">
        <v>207</v>
      </c>
      <c r="B87" s="140" t="s">
        <v>285</v>
      </c>
      <c r="C87" s="99">
        <v>27879</v>
      </c>
      <c r="D87" s="99">
        <v>11328</v>
      </c>
      <c r="E87" s="99">
        <v>0</v>
      </c>
      <c r="F87" s="101">
        <v>1026</v>
      </c>
      <c r="G87" s="101">
        <v>5535</v>
      </c>
      <c r="H87" s="101">
        <v>3983</v>
      </c>
      <c r="I87" s="101">
        <v>0</v>
      </c>
      <c r="J87" s="101">
        <v>0</v>
      </c>
      <c r="K87" s="101">
        <v>0</v>
      </c>
      <c r="L87" s="101">
        <v>0</v>
      </c>
      <c r="M87" s="99">
        <v>784</v>
      </c>
      <c r="N87" s="99">
        <v>0</v>
      </c>
      <c r="O87" s="99">
        <v>0</v>
      </c>
      <c r="P87" s="101">
        <v>0</v>
      </c>
      <c r="Q87" s="101">
        <v>0</v>
      </c>
      <c r="R87" s="101">
        <v>0</v>
      </c>
      <c r="S87" s="99">
        <v>0</v>
      </c>
      <c r="T87" s="99">
        <v>39207</v>
      </c>
      <c r="U87" s="99">
        <v>39196</v>
      </c>
      <c r="V87" s="99">
        <v>11</v>
      </c>
      <c r="W87" s="99">
        <v>11</v>
      </c>
    </row>
    <row r="88" ht="17.1" customHeight="1" spans="1:23">
      <c r="A88" s="100">
        <v>20701</v>
      </c>
      <c r="B88" s="141" t="s">
        <v>286</v>
      </c>
      <c r="C88" s="99">
        <v>6845</v>
      </c>
      <c r="D88" s="99">
        <v>1304</v>
      </c>
      <c r="E88" s="99">
        <v>0</v>
      </c>
      <c r="F88" s="101">
        <v>164</v>
      </c>
      <c r="G88" s="101">
        <v>0</v>
      </c>
      <c r="H88" s="101">
        <v>264</v>
      </c>
      <c r="I88" s="101">
        <v>0</v>
      </c>
      <c r="J88" s="101">
        <v>0</v>
      </c>
      <c r="K88" s="101">
        <v>0</v>
      </c>
      <c r="L88" s="101">
        <v>0</v>
      </c>
      <c r="M88" s="99">
        <v>876</v>
      </c>
      <c r="N88" s="99">
        <v>0</v>
      </c>
      <c r="O88" s="99">
        <v>0</v>
      </c>
      <c r="P88" s="101">
        <v>0</v>
      </c>
      <c r="Q88" s="101">
        <v>0</v>
      </c>
      <c r="R88" s="101">
        <v>0</v>
      </c>
      <c r="S88" s="99">
        <v>0</v>
      </c>
      <c r="T88" s="99">
        <v>8149</v>
      </c>
      <c r="U88" s="99">
        <v>8139</v>
      </c>
      <c r="V88" s="99">
        <v>10</v>
      </c>
      <c r="W88" s="99">
        <v>10</v>
      </c>
    </row>
    <row r="89" ht="17.1" customHeight="1" spans="1:23">
      <c r="A89" s="100">
        <v>20702</v>
      </c>
      <c r="B89" s="141" t="s">
        <v>287</v>
      </c>
      <c r="C89" s="99">
        <v>2252</v>
      </c>
      <c r="D89" s="99">
        <v>6865</v>
      </c>
      <c r="E89" s="99">
        <v>0</v>
      </c>
      <c r="F89" s="101">
        <v>432</v>
      </c>
      <c r="G89" s="101">
        <v>4118</v>
      </c>
      <c r="H89" s="101">
        <v>646</v>
      </c>
      <c r="I89" s="101">
        <v>0</v>
      </c>
      <c r="J89" s="101">
        <v>0</v>
      </c>
      <c r="K89" s="101">
        <v>0</v>
      </c>
      <c r="L89" s="101">
        <v>0</v>
      </c>
      <c r="M89" s="99">
        <v>1669</v>
      </c>
      <c r="N89" s="99">
        <v>0</v>
      </c>
      <c r="O89" s="99">
        <v>0</v>
      </c>
      <c r="P89" s="101">
        <v>0</v>
      </c>
      <c r="Q89" s="101">
        <v>0</v>
      </c>
      <c r="R89" s="101">
        <v>0</v>
      </c>
      <c r="S89" s="99">
        <v>0</v>
      </c>
      <c r="T89" s="99">
        <v>9117</v>
      </c>
      <c r="U89" s="99">
        <v>9117</v>
      </c>
      <c r="V89" s="99">
        <v>0</v>
      </c>
      <c r="W89" s="99">
        <v>0</v>
      </c>
    </row>
    <row r="90" ht="17.1" customHeight="1" spans="1:23">
      <c r="A90" s="100">
        <v>20703</v>
      </c>
      <c r="B90" s="141" t="s">
        <v>288</v>
      </c>
      <c r="C90" s="99">
        <v>7183</v>
      </c>
      <c r="D90" s="99">
        <v>1680</v>
      </c>
      <c r="E90" s="99">
        <v>0</v>
      </c>
      <c r="F90" s="101">
        <v>430</v>
      </c>
      <c r="G90" s="101">
        <v>102</v>
      </c>
      <c r="H90" s="101">
        <v>408</v>
      </c>
      <c r="I90" s="101">
        <v>0</v>
      </c>
      <c r="J90" s="101">
        <v>0</v>
      </c>
      <c r="K90" s="101">
        <v>0</v>
      </c>
      <c r="L90" s="101">
        <v>0</v>
      </c>
      <c r="M90" s="99">
        <v>740</v>
      </c>
      <c r="N90" s="99">
        <v>0</v>
      </c>
      <c r="O90" s="99">
        <v>0</v>
      </c>
      <c r="P90" s="101">
        <v>0</v>
      </c>
      <c r="Q90" s="101">
        <v>0</v>
      </c>
      <c r="R90" s="101">
        <v>0</v>
      </c>
      <c r="S90" s="99">
        <v>0</v>
      </c>
      <c r="T90" s="99">
        <v>8863</v>
      </c>
      <c r="U90" s="99">
        <v>8863</v>
      </c>
      <c r="V90" s="99">
        <v>0</v>
      </c>
      <c r="W90" s="99">
        <v>0</v>
      </c>
    </row>
    <row r="91" ht="17.1" customHeight="1" spans="1:23">
      <c r="A91" s="100">
        <v>20704</v>
      </c>
      <c r="B91" s="141" t="s">
        <v>289</v>
      </c>
      <c r="C91" s="99">
        <v>0</v>
      </c>
      <c r="D91" s="99">
        <v>6376</v>
      </c>
      <c r="E91" s="99">
        <v>0</v>
      </c>
      <c r="F91" s="101">
        <v>0</v>
      </c>
      <c r="G91" s="101">
        <v>0</v>
      </c>
      <c r="H91" s="101">
        <v>1128</v>
      </c>
      <c r="I91" s="101">
        <v>0</v>
      </c>
      <c r="J91" s="101">
        <v>0</v>
      </c>
      <c r="K91" s="101">
        <v>0</v>
      </c>
      <c r="L91" s="101">
        <v>0</v>
      </c>
      <c r="M91" s="99">
        <v>5248</v>
      </c>
      <c r="N91" s="99">
        <v>0</v>
      </c>
      <c r="O91" s="99">
        <v>0</v>
      </c>
      <c r="P91" s="101">
        <v>0</v>
      </c>
      <c r="Q91" s="101">
        <v>0</v>
      </c>
      <c r="R91" s="101">
        <v>0</v>
      </c>
      <c r="S91" s="99">
        <v>0</v>
      </c>
      <c r="T91" s="99">
        <v>6376</v>
      </c>
      <c r="U91" s="99">
        <v>6376</v>
      </c>
      <c r="V91" s="99">
        <v>0</v>
      </c>
      <c r="W91" s="99">
        <v>0</v>
      </c>
    </row>
    <row r="92" ht="17.1" customHeight="1" spans="1:23">
      <c r="A92" s="100">
        <v>20799</v>
      </c>
      <c r="B92" s="141" t="s">
        <v>290</v>
      </c>
      <c r="C92" s="99">
        <v>11599</v>
      </c>
      <c r="D92" s="99">
        <v>-4897</v>
      </c>
      <c r="E92" s="99">
        <v>0</v>
      </c>
      <c r="F92" s="101">
        <v>0</v>
      </c>
      <c r="G92" s="101">
        <v>1315</v>
      </c>
      <c r="H92" s="101">
        <v>1537</v>
      </c>
      <c r="I92" s="101">
        <v>0</v>
      </c>
      <c r="J92" s="101">
        <v>0</v>
      </c>
      <c r="K92" s="101">
        <v>0</v>
      </c>
      <c r="L92" s="101">
        <v>0</v>
      </c>
      <c r="M92" s="99">
        <v>-7749</v>
      </c>
      <c r="N92" s="99">
        <v>0</v>
      </c>
      <c r="O92" s="99">
        <v>0</v>
      </c>
      <c r="P92" s="101">
        <v>0</v>
      </c>
      <c r="Q92" s="101">
        <v>0</v>
      </c>
      <c r="R92" s="101">
        <v>0</v>
      </c>
      <c r="S92" s="99">
        <v>0</v>
      </c>
      <c r="T92" s="99">
        <v>6702</v>
      </c>
      <c r="U92" s="99">
        <v>6701</v>
      </c>
      <c r="V92" s="99">
        <v>1</v>
      </c>
      <c r="W92" s="99">
        <v>1</v>
      </c>
    </row>
    <row r="93" ht="17.1" customHeight="1" spans="1:23">
      <c r="A93" s="100">
        <v>208</v>
      </c>
      <c r="B93" s="140" t="s">
        <v>291</v>
      </c>
      <c r="C93" s="99">
        <v>60947</v>
      </c>
      <c r="D93" s="99">
        <v>36593</v>
      </c>
      <c r="E93" s="99">
        <v>0</v>
      </c>
      <c r="F93" s="101">
        <v>2333</v>
      </c>
      <c r="G93" s="101">
        <v>19535</v>
      </c>
      <c r="H93" s="101">
        <v>6800</v>
      </c>
      <c r="I93" s="101">
        <v>0</v>
      </c>
      <c r="J93" s="101">
        <v>0</v>
      </c>
      <c r="K93" s="101">
        <v>0</v>
      </c>
      <c r="L93" s="101">
        <v>0</v>
      </c>
      <c r="M93" s="99">
        <v>7925</v>
      </c>
      <c r="N93" s="99">
        <v>0</v>
      </c>
      <c r="O93" s="99">
        <v>0</v>
      </c>
      <c r="P93" s="101">
        <v>0</v>
      </c>
      <c r="Q93" s="101">
        <v>0</v>
      </c>
      <c r="R93" s="101">
        <v>0</v>
      </c>
      <c r="S93" s="99">
        <v>0</v>
      </c>
      <c r="T93" s="99">
        <v>97540</v>
      </c>
      <c r="U93" s="99">
        <v>88980</v>
      </c>
      <c r="V93" s="99">
        <v>8560</v>
      </c>
      <c r="W93" s="99">
        <v>8560</v>
      </c>
    </row>
    <row r="94" ht="17.1" customHeight="1" spans="1:23">
      <c r="A94" s="100">
        <v>20801</v>
      </c>
      <c r="B94" s="141" t="s">
        <v>292</v>
      </c>
      <c r="C94" s="99">
        <v>7210</v>
      </c>
      <c r="D94" s="99">
        <v>2058</v>
      </c>
      <c r="E94" s="99">
        <v>0</v>
      </c>
      <c r="F94" s="101">
        <v>0</v>
      </c>
      <c r="G94" s="101">
        <v>519</v>
      </c>
      <c r="H94" s="101">
        <v>305</v>
      </c>
      <c r="I94" s="101">
        <v>0</v>
      </c>
      <c r="J94" s="101">
        <v>0</v>
      </c>
      <c r="K94" s="101">
        <v>0</v>
      </c>
      <c r="L94" s="101">
        <v>0</v>
      </c>
      <c r="M94" s="99">
        <v>1234</v>
      </c>
      <c r="N94" s="99">
        <v>0</v>
      </c>
      <c r="O94" s="99">
        <v>0</v>
      </c>
      <c r="P94" s="101">
        <v>0</v>
      </c>
      <c r="Q94" s="101">
        <v>0</v>
      </c>
      <c r="R94" s="101">
        <v>0</v>
      </c>
      <c r="S94" s="99">
        <v>0</v>
      </c>
      <c r="T94" s="99">
        <v>9268</v>
      </c>
      <c r="U94" s="99">
        <v>8921</v>
      </c>
      <c r="V94" s="99">
        <v>347</v>
      </c>
      <c r="W94" s="99">
        <v>347</v>
      </c>
    </row>
    <row r="95" ht="17.1" customHeight="1" spans="1:23">
      <c r="A95" s="100">
        <v>20802</v>
      </c>
      <c r="B95" s="141" t="s">
        <v>293</v>
      </c>
      <c r="C95" s="99">
        <v>4376</v>
      </c>
      <c r="D95" s="99">
        <v>1175</v>
      </c>
      <c r="E95" s="99">
        <v>0</v>
      </c>
      <c r="F95" s="101">
        <v>10</v>
      </c>
      <c r="G95" s="101">
        <v>14</v>
      </c>
      <c r="H95" s="101">
        <v>1386</v>
      </c>
      <c r="I95" s="101">
        <v>0</v>
      </c>
      <c r="J95" s="101">
        <v>0</v>
      </c>
      <c r="K95" s="101">
        <v>0</v>
      </c>
      <c r="L95" s="101">
        <v>0</v>
      </c>
      <c r="M95" s="99">
        <v>-235</v>
      </c>
      <c r="N95" s="99">
        <v>0</v>
      </c>
      <c r="O95" s="99">
        <v>0</v>
      </c>
      <c r="P95" s="101">
        <v>0</v>
      </c>
      <c r="Q95" s="101">
        <v>0</v>
      </c>
      <c r="R95" s="101">
        <v>0</v>
      </c>
      <c r="S95" s="99">
        <v>0</v>
      </c>
      <c r="T95" s="99">
        <v>5551</v>
      </c>
      <c r="U95" s="99">
        <v>4449</v>
      </c>
      <c r="V95" s="99">
        <v>1102</v>
      </c>
      <c r="W95" s="99">
        <v>1102</v>
      </c>
    </row>
    <row r="96" ht="17.1" customHeight="1" spans="1:23">
      <c r="A96" s="100">
        <v>20803</v>
      </c>
      <c r="B96" s="141" t="s">
        <v>294</v>
      </c>
      <c r="C96" s="99">
        <v>0</v>
      </c>
      <c r="D96" s="99">
        <v>1000</v>
      </c>
      <c r="E96" s="99">
        <v>0</v>
      </c>
      <c r="F96" s="101">
        <v>0</v>
      </c>
      <c r="G96" s="101">
        <v>0</v>
      </c>
      <c r="H96" s="101">
        <v>0</v>
      </c>
      <c r="I96" s="101">
        <v>0</v>
      </c>
      <c r="J96" s="101">
        <v>0</v>
      </c>
      <c r="K96" s="101">
        <v>0</v>
      </c>
      <c r="L96" s="101">
        <v>0</v>
      </c>
      <c r="M96" s="99">
        <v>1000</v>
      </c>
      <c r="N96" s="99">
        <v>0</v>
      </c>
      <c r="O96" s="99">
        <v>0</v>
      </c>
      <c r="P96" s="101">
        <v>0</v>
      </c>
      <c r="Q96" s="101">
        <v>0</v>
      </c>
      <c r="R96" s="101">
        <v>0</v>
      </c>
      <c r="S96" s="99">
        <v>0</v>
      </c>
      <c r="T96" s="99">
        <v>1000</v>
      </c>
      <c r="U96" s="99">
        <v>1000</v>
      </c>
      <c r="V96" s="99">
        <v>0</v>
      </c>
      <c r="W96" s="99">
        <v>0</v>
      </c>
    </row>
    <row r="97" ht="17.1" customHeight="1" spans="1:23">
      <c r="A97" s="100">
        <v>20804</v>
      </c>
      <c r="B97" s="141" t="s">
        <v>295</v>
      </c>
      <c r="C97" s="99">
        <v>0</v>
      </c>
      <c r="D97" s="99">
        <v>0</v>
      </c>
      <c r="E97" s="99">
        <v>0</v>
      </c>
      <c r="F97" s="101">
        <v>0</v>
      </c>
      <c r="G97" s="101">
        <v>0</v>
      </c>
      <c r="H97" s="101">
        <v>0</v>
      </c>
      <c r="I97" s="101">
        <v>0</v>
      </c>
      <c r="J97" s="101">
        <v>0</v>
      </c>
      <c r="K97" s="101">
        <v>0</v>
      </c>
      <c r="L97" s="101">
        <v>0</v>
      </c>
      <c r="M97" s="99">
        <v>0</v>
      </c>
      <c r="N97" s="99">
        <v>0</v>
      </c>
      <c r="O97" s="99">
        <v>0</v>
      </c>
      <c r="P97" s="101">
        <v>0</v>
      </c>
      <c r="Q97" s="101">
        <v>0</v>
      </c>
      <c r="R97" s="101">
        <v>0</v>
      </c>
      <c r="S97" s="99">
        <v>0</v>
      </c>
      <c r="T97" s="99">
        <v>0</v>
      </c>
      <c r="U97" s="99">
        <v>0</v>
      </c>
      <c r="V97" s="99">
        <v>0</v>
      </c>
      <c r="W97" s="99">
        <v>0</v>
      </c>
    </row>
    <row r="98" ht="17.1" customHeight="1" spans="1:23">
      <c r="A98" s="100">
        <v>20805</v>
      </c>
      <c r="B98" s="141" t="s">
        <v>296</v>
      </c>
      <c r="C98" s="99">
        <v>24579</v>
      </c>
      <c r="D98" s="99">
        <v>2679</v>
      </c>
      <c r="E98" s="99">
        <v>0</v>
      </c>
      <c r="F98" s="101">
        <v>0</v>
      </c>
      <c r="G98" s="101">
        <v>1</v>
      </c>
      <c r="H98" s="101">
        <v>104</v>
      </c>
      <c r="I98" s="101">
        <v>0</v>
      </c>
      <c r="J98" s="101">
        <v>0</v>
      </c>
      <c r="K98" s="101">
        <v>0</v>
      </c>
      <c r="L98" s="101">
        <v>0</v>
      </c>
      <c r="M98" s="99">
        <v>2574</v>
      </c>
      <c r="N98" s="99">
        <v>0</v>
      </c>
      <c r="O98" s="99">
        <v>0</v>
      </c>
      <c r="P98" s="101">
        <v>0</v>
      </c>
      <c r="Q98" s="101">
        <v>0</v>
      </c>
      <c r="R98" s="101">
        <v>0</v>
      </c>
      <c r="S98" s="99">
        <v>0</v>
      </c>
      <c r="T98" s="99">
        <v>27258</v>
      </c>
      <c r="U98" s="99">
        <v>26933</v>
      </c>
      <c r="V98" s="99">
        <v>325</v>
      </c>
      <c r="W98" s="99">
        <v>325</v>
      </c>
    </row>
    <row r="99" ht="17.1" customHeight="1" spans="1:23">
      <c r="A99" s="100">
        <v>20806</v>
      </c>
      <c r="B99" s="141" t="s">
        <v>297</v>
      </c>
      <c r="C99" s="99">
        <v>3325</v>
      </c>
      <c r="D99" s="99">
        <v>570</v>
      </c>
      <c r="E99" s="99">
        <v>0</v>
      </c>
      <c r="F99" s="101">
        <v>0</v>
      </c>
      <c r="G99" s="101">
        <v>1</v>
      </c>
      <c r="H99" s="101">
        <v>0</v>
      </c>
      <c r="I99" s="101">
        <v>0</v>
      </c>
      <c r="J99" s="101">
        <v>0</v>
      </c>
      <c r="K99" s="101">
        <v>0</v>
      </c>
      <c r="L99" s="101">
        <v>0</v>
      </c>
      <c r="M99" s="99">
        <v>569</v>
      </c>
      <c r="N99" s="99">
        <v>0</v>
      </c>
      <c r="O99" s="99">
        <v>0</v>
      </c>
      <c r="P99" s="101">
        <v>0</v>
      </c>
      <c r="Q99" s="101">
        <v>0</v>
      </c>
      <c r="R99" s="101">
        <v>0</v>
      </c>
      <c r="S99" s="99">
        <v>0</v>
      </c>
      <c r="T99" s="99">
        <v>3895</v>
      </c>
      <c r="U99" s="99">
        <v>3751</v>
      </c>
      <c r="V99" s="99">
        <v>144</v>
      </c>
      <c r="W99" s="99">
        <v>144</v>
      </c>
    </row>
    <row r="100" ht="17.1" customHeight="1" spans="1:23">
      <c r="A100" s="100">
        <v>20807</v>
      </c>
      <c r="B100" s="141" t="s">
        <v>298</v>
      </c>
      <c r="C100" s="99">
        <v>2800</v>
      </c>
      <c r="D100" s="99">
        <v>9960</v>
      </c>
      <c r="E100" s="99">
        <v>0</v>
      </c>
      <c r="F100" s="101">
        <v>0</v>
      </c>
      <c r="G100" s="101">
        <v>9943</v>
      </c>
      <c r="H100" s="101">
        <v>17</v>
      </c>
      <c r="I100" s="101">
        <v>0</v>
      </c>
      <c r="J100" s="101">
        <v>0</v>
      </c>
      <c r="K100" s="101">
        <v>0</v>
      </c>
      <c r="L100" s="101">
        <v>0</v>
      </c>
      <c r="M100" s="99">
        <v>0</v>
      </c>
      <c r="N100" s="99">
        <v>0</v>
      </c>
      <c r="O100" s="99">
        <v>0</v>
      </c>
      <c r="P100" s="101">
        <v>0</v>
      </c>
      <c r="Q100" s="101">
        <v>0</v>
      </c>
      <c r="R100" s="101">
        <v>0</v>
      </c>
      <c r="S100" s="99">
        <v>0</v>
      </c>
      <c r="T100" s="99">
        <v>12760</v>
      </c>
      <c r="U100" s="99">
        <v>12292</v>
      </c>
      <c r="V100" s="99">
        <v>468</v>
      </c>
      <c r="W100" s="99">
        <v>468</v>
      </c>
    </row>
    <row r="101" ht="17.1" customHeight="1" spans="1:23">
      <c r="A101" s="100">
        <v>20808</v>
      </c>
      <c r="B101" s="141" t="s">
        <v>299</v>
      </c>
      <c r="C101" s="99">
        <v>382</v>
      </c>
      <c r="D101" s="99">
        <v>176</v>
      </c>
      <c r="E101" s="99">
        <v>0</v>
      </c>
      <c r="F101" s="101">
        <v>70</v>
      </c>
      <c r="G101" s="101">
        <v>65</v>
      </c>
      <c r="H101" s="101">
        <v>13</v>
      </c>
      <c r="I101" s="101">
        <v>0</v>
      </c>
      <c r="J101" s="101">
        <v>0</v>
      </c>
      <c r="K101" s="101">
        <v>0</v>
      </c>
      <c r="L101" s="101">
        <v>0</v>
      </c>
      <c r="M101" s="99">
        <v>28</v>
      </c>
      <c r="N101" s="99">
        <v>0</v>
      </c>
      <c r="O101" s="99">
        <v>0</v>
      </c>
      <c r="P101" s="101">
        <v>0</v>
      </c>
      <c r="Q101" s="101">
        <v>0</v>
      </c>
      <c r="R101" s="101">
        <v>0</v>
      </c>
      <c r="S101" s="99">
        <v>0</v>
      </c>
      <c r="T101" s="99">
        <v>558</v>
      </c>
      <c r="U101" s="99">
        <v>376</v>
      </c>
      <c r="V101" s="99">
        <v>182</v>
      </c>
      <c r="W101" s="99">
        <v>182</v>
      </c>
    </row>
    <row r="102" ht="17.1" customHeight="1" spans="1:23">
      <c r="A102" s="100">
        <v>20809</v>
      </c>
      <c r="B102" s="141" t="s">
        <v>300</v>
      </c>
      <c r="C102" s="99">
        <v>1164</v>
      </c>
      <c r="D102" s="99">
        <v>6084</v>
      </c>
      <c r="E102" s="99">
        <v>0</v>
      </c>
      <c r="F102" s="101">
        <v>2241</v>
      </c>
      <c r="G102" s="101">
        <v>1668</v>
      </c>
      <c r="H102" s="101">
        <v>2041</v>
      </c>
      <c r="I102" s="101">
        <v>0</v>
      </c>
      <c r="J102" s="101">
        <v>0</v>
      </c>
      <c r="K102" s="101">
        <v>0</v>
      </c>
      <c r="L102" s="101">
        <v>0</v>
      </c>
      <c r="M102" s="99">
        <v>134</v>
      </c>
      <c r="N102" s="99">
        <v>0</v>
      </c>
      <c r="O102" s="99">
        <v>0</v>
      </c>
      <c r="P102" s="101">
        <v>0</v>
      </c>
      <c r="Q102" s="101">
        <v>0</v>
      </c>
      <c r="R102" s="101">
        <v>0</v>
      </c>
      <c r="S102" s="99">
        <v>0</v>
      </c>
      <c r="T102" s="99">
        <v>7248</v>
      </c>
      <c r="U102" s="99">
        <v>7156</v>
      </c>
      <c r="V102" s="99">
        <v>92</v>
      </c>
      <c r="W102" s="99">
        <v>92</v>
      </c>
    </row>
    <row r="103" ht="17.1" customHeight="1" spans="1:23">
      <c r="A103" s="100">
        <v>20810</v>
      </c>
      <c r="B103" s="141" t="s">
        <v>301</v>
      </c>
      <c r="C103" s="99">
        <v>8209</v>
      </c>
      <c r="D103" s="99">
        <v>5601</v>
      </c>
      <c r="E103" s="99">
        <v>0</v>
      </c>
      <c r="F103" s="101">
        <v>0</v>
      </c>
      <c r="G103" s="101">
        <v>263</v>
      </c>
      <c r="H103" s="101">
        <v>318</v>
      </c>
      <c r="I103" s="101">
        <v>0</v>
      </c>
      <c r="J103" s="101">
        <v>0</v>
      </c>
      <c r="K103" s="101">
        <v>0</v>
      </c>
      <c r="L103" s="101">
        <v>0</v>
      </c>
      <c r="M103" s="99">
        <v>5020</v>
      </c>
      <c r="N103" s="99">
        <v>0</v>
      </c>
      <c r="O103" s="99">
        <v>0</v>
      </c>
      <c r="P103" s="101">
        <v>0</v>
      </c>
      <c r="Q103" s="101">
        <v>0</v>
      </c>
      <c r="R103" s="101">
        <v>0</v>
      </c>
      <c r="S103" s="99">
        <v>0</v>
      </c>
      <c r="T103" s="99">
        <v>13810</v>
      </c>
      <c r="U103" s="99">
        <v>8729</v>
      </c>
      <c r="V103" s="99">
        <v>5081</v>
      </c>
      <c r="W103" s="99">
        <v>5081</v>
      </c>
    </row>
    <row r="104" ht="17.1" customHeight="1" spans="1:23">
      <c r="A104" s="100">
        <v>20811</v>
      </c>
      <c r="B104" s="141" t="s">
        <v>302</v>
      </c>
      <c r="C104" s="99">
        <v>5200</v>
      </c>
      <c r="D104" s="99">
        <v>244</v>
      </c>
      <c r="E104" s="99">
        <v>0</v>
      </c>
      <c r="F104" s="101">
        <v>12</v>
      </c>
      <c r="G104" s="101">
        <v>107</v>
      </c>
      <c r="H104" s="101">
        <v>15</v>
      </c>
      <c r="I104" s="101">
        <v>0</v>
      </c>
      <c r="J104" s="101">
        <v>0</v>
      </c>
      <c r="K104" s="101">
        <v>0</v>
      </c>
      <c r="L104" s="101">
        <v>0</v>
      </c>
      <c r="M104" s="99">
        <v>110</v>
      </c>
      <c r="N104" s="99">
        <v>0</v>
      </c>
      <c r="O104" s="99">
        <v>0</v>
      </c>
      <c r="P104" s="101">
        <v>0</v>
      </c>
      <c r="Q104" s="101">
        <v>0</v>
      </c>
      <c r="R104" s="101">
        <v>0</v>
      </c>
      <c r="S104" s="99">
        <v>0</v>
      </c>
      <c r="T104" s="99">
        <v>5444</v>
      </c>
      <c r="U104" s="99">
        <v>5334</v>
      </c>
      <c r="V104" s="99">
        <v>110</v>
      </c>
      <c r="W104" s="99">
        <v>110</v>
      </c>
    </row>
    <row r="105" ht="17.1" customHeight="1" spans="1:23">
      <c r="A105" s="100">
        <v>20815</v>
      </c>
      <c r="B105" s="141" t="s">
        <v>303</v>
      </c>
      <c r="C105" s="99">
        <v>500</v>
      </c>
      <c r="D105" s="99">
        <v>0</v>
      </c>
      <c r="E105" s="99">
        <v>0</v>
      </c>
      <c r="F105" s="101">
        <v>0</v>
      </c>
      <c r="G105" s="101">
        <v>0</v>
      </c>
      <c r="H105" s="101">
        <v>0</v>
      </c>
      <c r="I105" s="101">
        <v>0</v>
      </c>
      <c r="J105" s="101">
        <v>0</v>
      </c>
      <c r="K105" s="101">
        <v>0</v>
      </c>
      <c r="L105" s="101">
        <v>0</v>
      </c>
      <c r="M105" s="99">
        <v>0</v>
      </c>
      <c r="N105" s="99">
        <v>0</v>
      </c>
      <c r="O105" s="99">
        <v>0</v>
      </c>
      <c r="P105" s="101">
        <v>0</v>
      </c>
      <c r="Q105" s="101">
        <v>0</v>
      </c>
      <c r="R105" s="101">
        <v>0</v>
      </c>
      <c r="S105" s="99">
        <v>0</v>
      </c>
      <c r="T105" s="99">
        <v>500</v>
      </c>
      <c r="U105" s="99">
        <v>266</v>
      </c>
      <c r="V105" s="99">
        <v>234</v>
      </c>
      <c r="W105" s="99">
        <v>234</v>
      </c>
    </row>
    <row r="106" ht="17.1" customHeight="1" spans="1:23">
      <c r="A106" s="100">
        <v>20816</v>
      </c>
      <c r="B106" s="141" t="s">
        <v>304</v>
      </c>
      <c r="C106" s="99">
        <v>195</v>
      </c>
      <c r="D106" s="99">
        <v>142</v>
      </c>
      <c r="E106" s="99">
        <v>0</v>
      </c>
      <c r="F106" s="101">
        <v>0</v>
      </c>
      <c r="G106" s="101">
        <v>80</v>
      </c>
      <c r="H106" s="101">
        <v>0</v>
      </c>
      <c r="I106" s="101">
        <v>0</v>
      </c>
      <c r="J106" s="101">
        <v>0</v>
      </c>
      <c r="K106" s="101">
        <v>0</v>
      </c>
      <c r="L106" s="101">
        <v>0</v>
      </c>
      <c r="M106" s="99">
        <v>62</v>
      </c>
      <c r="N106" s="99">
        <v>0</v>
      </c>
      <c r="O106" s="99">
        <v>0</v>
      </c>
      <c r="P106" s="101">
        <v>0</v>
      </c>
      <c r="Q106" s="101">
        <v>0</v>
      </c>
      <c r="R106" s="101">
        <v>0</v>
      </c>
      <c r="S106" s="99">
        <v>0</v>
      </c>
      <c r="T106" s="99">
        <v>337</v>
      </c>
      <c r="U106" s="99">
        <v>337</v>
      </c>
      <c r="V106" s="99">
        <v>0</v>
      </c>
      <c r="W106" s="99">
        <v>0</v>
      </c>
    </row>
    <row r="107" ht="17.1" customHeight="1" spans="1:23">
      <c r="A107" s="100">
        <v>20819</v>
      </c>
      <c r="B107" s="141" t="s">
        <v>305</v>
      </c>
      <c r="C107" s="99">
        <v>0</v>
      </c>
      <c r="D107" s="99">
        <v>0</v>
      </c>
      <c r="E107" s="99">
        <v>0</v>
      </c>
      <c r="F107" s="101">
        <v>0</v>
      </c>
      <c r="G107" s="101">
        <v>0</v>
      </c>
      <c r="H107" s="101">
        <v>0</v>
      </c>
      <c r="I107" s="101">
        <v>0</v>
      </c>
      <c r="J107" s="101">
        <v>0</v>
      </c>
      <c r="K107" s="101">
        <v>0</v>
      </c>
      <c r="L107" s="101">
        <v>0</v>
      </c>
      <c r="M107" s="99">
        <v>0</v>
      </c>
      <c r="N107" s="99">
        <v>0</v>
      </c>
      <c r="O107" s="99">
        <v>0</v>
      </c>
      <c r="P107" s="101">
        <v>0</v>
      </c>
      <c r="Q107" s="101">
        <v>0</v>
      </c>
      <c r="R107" s="101">
        <v>0</v>
      </c>
      <c r="S107" s="99">
        <v>0</v>
      </c>
      <c r="T107" s="99">
        <v>0</v>
      </c>
      <c r="U107" s="99">
        <v>0</v>
      </c>
      <c r="V107" s="99">
        <v>0</v>
      </c>
      <c r="W107" s="99">
        <v>0</v>
      </c>
    </row>
    <row r="108" ht="17.1" customHeight="1" spans="1:23">
      <c r="A108" s="100">
        <v>20820</v>
      </c>
      <c r="B108" s="141" t="s">
        <v>306</v>
      </c>
      <c r="C108" s="99">
        <v>166</v>
      </c>
      <c r="D108" s="99">
        <v>888</v>
      </c>
      <c r="E108" s="99">
        <v>0</v>
      </c>
      <c r="F108" s="101">
        <v>0</v>
      </c>
      <c r="G108" s="101">
        <v>333</v>
      </c>
      <c r="H108" s="101">
        <v>555</v>
      </c>
      <c r="I108" s="101">
        <v>0</v>
      </c>
      <c r="J108" s="101">
        <v>0</v>
      </c>
      <c r="K108" s="101">
        <v>0</v>
      </c>
      <c r="L108" s="101">
        <v>0</v>
      </c>
      <c r="M108" s="99">
        <v>0</v>
      </c>
      <c r="N108" s="99">
        <v>0</v>
      </c>
      <c r="O108" s="99">
        <v>0</v>
      </c>
      <c r="P108" s="101">
        <v>0</v>
      </c>
      <c r="Q108" s="101">
        <v>0</v>
      </c>
      <c r="R108" s="101">
        <v>0</v>
      </c>
      <c r="S108" s="99">
        <v>0</v>
      </c>
      <c r="T108" s="99">
        <v>1054</v>
      </c>
      <c r="U108" s="99">
        <v>1054</v>
      </c>
      <c r="V108" s="99">
        <v>0</v>
      </c>
      <c r="W108" s="99">
        <v>0</v>
      </c>
    </row>
    <row r="109" ht="17.1" customHeight="1" spans="1:23">
      <c r="A109" s="100">
        <v>20821</v>
      </c>
      <c r="B109" s="141" t="s">
        <v>307</v>
      </c>
      <c r="C109" s="99">
        <v>0</v>
      </c>
      <c r="D109" s="99">
        <v>0</v>
      </c>
      <c r="E109" s="99">
        <v>0</v>
      </c>
      <c r="F109" s="101">
        <v>0</v>
      </c>
      <c r="G109" s="101">
        <v>0</v>
      </c>
      <c r="H109" s="101">
        <v>0</v>
      </c>
      <c r="I109" s="101">
        <v>0</v>
      </c>
      <c r="J109" s="101">
        <v>0</v>
      </c>
      <c r="K109" s="101">
        <v>0</v>
      </c>
      <c r="L109" s="101">
        <v>0</v>
      </c>
      <c r="M109" s="99">
        <v>0</v>
      </c>
      <c r="N109" s="99">
        <v>0</v>
      </c>
      <c r="O109" s="99">
        <v>0</v>
      </c>
      <c r="P109" s="101">
        <v>0</v>
      </c>
      <c r="Q109" s="101">
        <v>0</v>
      </c>
      <c r="R109" s="101">
        <v>0</v>
      </c>
      <c r="S109" s="99">
        <v>0</v>
      </c>
      <c r="T109" s="99">
        <v>0</v>
      </c>
      <c r="U109" s="99">
        <v>0</v>
      </c>
      <c r="V109" s="99">
        <v>0</v>
      </c>
      <c r="W109" s="99">
        <v>0</v>
      </c>
    </row>
    <row r="110" ht="17.1" customHeight="1" spans="1:23">
      <c r="A110" s="100">
        <v>20824</v>
      </c>
      <c r="B110" s="141" t="s">
        <v>308</v>
      </c>
      <c r="C110" s="99">
        <v>0</v>
      </c>
      <c r="D110" s="99">
        <v>0</v>
      </c>
      <c r="E110" s="99">
        <v>0</v>
      </c>
      <c r="F110" s="101">
        <v>0</v>
      </c>
      <c r="G110" s="101">
        <v>0</v>
      </c>
      <c r="H110" s="101">
        <v>0</v>
      </c>
      <c r="I110" s="101">
        <v>0</v>
      </c>
      <c r="J110" s="101">
        <v>0</v>
      </c>
      <c r="K110" s="101">
        <v>0</v>
      </c>
      <c r="L110" s="101">
        <v>0</v>
      </c>
      <c r="M110" s="99">
        <v>0</v>
      </c>
      <c r="N110" s="99">
        <v>0</v>
      </c>
      <c r="O110" s="99">
        <v>0</v>
      </c>
      <c r="P110" s="101">
        <v>0</v>
      </c>
      <c r="Q110" s="101">
        <v>0</v>
      </c>
      <c r="R110" s="101">
        <v>0</v>
      </c>
      <c r="S110" s="99">
        <v>0</v>
      </c>
      <c r="T110" s="99">
        <v>0</v>
      </c>
      <c r="U110" s="99">
        <v>0</v>
      </c>
      <c r="V110" s="99">
        <v>0</v>
      </c>
      <c r="W110" s="99">
        <v>0</v>
      </c>
    </row>
    <row r="111" ht="17.1" customHeight="1" spans="1:23">
      <c r="A111" s="100">
        <v>20825</v>
      </c>
      <c r="B111" s="141" t="s">
        <v>309</v>
      </c>
      <c r="C111" s="99">
        <v>35</v>
      </c>
      <c r="D111" s="99">
        <v>0</v>
      </c>
      <c r="E111" s="99">
        <v>0</v>
      </c>
      <c r="F111" s="101">
        <v>0</v>
      </c>
      <c r="G111" s="101">
        <v>0</v>
      </c>
      <c r="H111" s="101">
        <v>0</v>
      </c>
      <c r="I111" s="101">
        <v>0</v>
      </c>
      <c r="J111" s="101">
        <v>0</v>
      </c>
      <c r="K111" s="101">
        <v>0</v>
      </c>
      <c r="L111" s="101">
        <v>0</v>
      </c>
      <c r="M111" s="99">
        <v>0</v>
      </c>
      <c r="N111" s="99">
        <v>0</v>
      </c>
      <c r="O111" s="99">
        <v>0</v>
      </c>
      <c r="P111" s="101">
        <v>0</v>
      </c>
      <c r="Q111" s="101">
        <v>0</v>
      </c>
      <c r="R111" s="101">
        <v>0</v>
      </c>
      <c r="S111" s="99">
        <v>0</v>
      </c>
      <c r="T111" s="99">
        <v>35</v>
      </c>
      <c r="U111" s="99">
        <v>35</v>
      </c>
      <c r="V111" s="99">
        <v>0</v>
      </c>
      <c r="W111" s="99">
        <v>0</v>
      </c>
    </row>
    <row r="112" ht="17.1" customHeight="1" spans="1:23">
      <c r="A112" s="100">
        <v>20899</v>
      </c>
      <c r="B112" s="141" t="s">
        <v>310</v>
      </c>
      <c r="C112" s="99">
        <v>2806</v>
      </c>
      <c r="D112" s="99">
        <v>6016</v>
      </c>
      <c r="E112" s="99">
        <v>0</v>
      </c>
      <c r="F112" s="101">
        <v>0</v>
      </c>
      <c r="G112" s="101">
        <v>6541</v>
      </c>
      <c r="H112" s="101">
        <v>2046</v>
      </c>
      <c r="I112" s="101">
        <v>0</v>
      </c>
      <c r="J112" s="101">
        <v>0</v>
      </c>
      <c r="K112" s="101">
        <v>0</v>
      </c>
      <c r="L112" s="101">
        <v>0</v>
      </c>
      <c r="M112" s="99">
        <v>-2571</v>
      </c>
      <c r="N112" s="99">
        <v>0</v>
      </c>
      <c r="O112" s="99">
        <v>0</v>
      </c>
      <c r="P112" s="101">
        <v>0</v>
      </c>
      <c r="Q112" s="101">
        <v>0</v>
      </c>
      <c r="R112" s="101">
        <v>0</v>
      </c>
      <c r="S112" s="99">
        <v>0</v>
      </c>
      <c r="T112" s="99">
        <v>8822</v>
      </c>
      <c r="U112" s="99">
        <v>8347</v>
      </c>
      <c r="V112" s="99">
        <v>475</v>
      </c>
      <c r="W112" s="99">
        <v>475</v>
      </c>
    </row>
    <row r="113" ht="17.1" customHeight="1" spans="1:23">
      <c r="A113" s="100">
        <v>210</v>
      </c>
      <c r="B113" s="140" t="s">
        <v>311</v>
      </c>
      <c r="C113" s="99">
        <v>50637</v>
      </c>
      <c r="D113" s="99">
        <v>106867</v>
      </c>
      <c r="E113" s="99">
        <v>0</v>
      </c>
      <c r="F113" s="101">
        <v>14398</v>
      </c>
      <c r="G113" s="101">
        <v>7773</v>
      </c>
      <c r="H113" s="101">
        <v>3008</v>
      </c>
      <c r="I113" s="101">
        <v>0</v>
      </c>
      <c r="J113" s="101">
        <v>0</v>
      </c>
      <c r="K113" s="101">
        <v>74000</v>
      </c>
      <c r="L113" s="101">
        <v>0</v>
      </c>
      <c r="M113" s="99">
        <v>7688</v>
      </c>
      <c r="N113" s="99">
        <v>0</v>
      </c>
      <c r="O113" s="99">
        <v>0</v>
      </c>
      <c r="P113" s="101">
        <v>0</v>
      </c>
      <c r="Q113" s="101">
        <v>0</v>
      </c>
      <c r="R113" s="101">
        <v>0</v>
      </c>
      <c r="S113" s="99">
        <v>0</v>
      </c>
      <c r="T113" s="99">
        <v>157504</v>
      </c>
      <c r="U113" s="99">
        <v>154876</v>
      </c>
      <c r="V113" s="99">
        <v>2628</v>
      </c>
      <c r="W113" s="99">
        <v>2628</v>
      </c>
    </row>
    <row r="114" ht="17.1" customHeight="1" spans="1:23">
      <c r="A114" s="100">
        <v>21001</v>
      </c>
      <c r="B114" s="141" t="s">
        <v>312</v>
      </c>
      <c r="C114" s="99">
        <v>2203</v>
      </c>
      <c r="D114" s="99">
        <v>2319</v>
      </c>
      <c r="E114" s="99">
        <v>0</v>
      </c>
      <c r="F114" s="101">
        <v>0</v>
      </c>
      <c r="G114" s="101">
        <v>1632</v>
      </c>
      <c r="H114" s="101">
        <v>266</v>
      </c>
      <c r="I114" s="101">
        <v>0</v>
      </c>
      <c r="J114" s="101">
        <v>0</v>
      </c>
      <c r="K114" s="101">
        <v>0</v>
      </c>
      <c r="L114" s="101">
        <v>0</v>
      </c>
      <c r="M114" s="99">
        <v>421</v>
      </c>
      <c r="N114" s="99">
        <v>0</v>
      </c>
      <c r="O114" s="99">
        <v>0</v>
      </c>
      <c r="P114" s="101">
        <v>0</v>
      </c>
      <c r="Q114" s="101">
        <v>0</v>
      </c>
      <c r="R114" s="101">
        <v>0</v>
      </c>
      <c r="S114" s="99">
        <v>0</v>
      </c>
      <c r="T114" s="99">
        <v>4522</v>
      </c>
      <c r="U114" s="99">
        <v>4274</v>
      </c>
      <c r="V114" s="99">
        <v>248</v>
      </c>
      <c r="W114" s="99">
        <v>248</v>
      </c>
    </row>
    <row r="115" ht="17.1" customHeight="1" spans="1:23">
      <c r="A115" s="100">
        <v>21002</v>
      </c>
      <c r="B115" s="141" t="s">
        <v>313</v>
      </c>
      <c r="C115" s="99">
        <v>13204</v>
      </c>
      <c r="D115" s="99">
        <v>79928</v>
      </c>
      <c r="E115" s="99">
        <v>0</v>
      </c>
      <c r="F115" s="101">
        <v>0</v>
      </c>
      <c r="G115" s="101">
        <v>0</v>
      </c>
      <c r="H115" s="101">
        <v>769</v>
      </c>
      <c r="I115" s="101">
        <v>0</v>
      </c>
      <c r="J115" s="101">
        <v>0</v>
      </c>
      <c r="K115" s="101">
        <v>74000</v>
      </c>
      <c r="L115" s="101">
        <v>0</v>
      </c>
      <c r="M115" s="99">
        <v>5159</v>
      </c>
      <c r="N115" s="99">
        <v>0</v>
      </c>
      <c r="O115" s="99">
        <v>0</v>
      </c>
      <c r="P115" s="101">
        <v>0</v>
      </c>
      <c r="Q115" s="101">
        <v>0</v>
      </c>
      <c r="R115" s="101">
        <v>0</v>
      </c>
      <c r="S115" s="99">
        <v>0</v>
      </c>
      <c r="T115" s="99">
        <v>93132</v>
      </c>
      <c r="U115" s="99">
        <v>93132</v>
      </c>
      <c r="V115" s="99">
        <v>0</v>
      </c>
      <c r="W115" s="99">
        <v>0</v>
      </c>
    </row>
    <row r="116" ht="17.1" customHeight="1" spans="1:23">
      <c r="A116" s="100">
        <v>21003</v>
      </c>
      <c r="B116" s="141" t="s">
        <v>314</v>
      </c>
      <c r="C116" s="99">
        <v>0</v>
      </c>
      <c r="D116" s="99">
        <v>100</v>
      </c>
      <c r="E116" s="99">
        <v>0</v>
      </c>
      <c r="F116" s="101">
        <v>0</v>
      </c>
      <c r="G116" s="101">
        <v>0</v>
      </c>
      <c r="H116" s="101">
        <v>100</v>
      </c>
      <c r="I116" s="101">
        <v>0</v>
      </c>
      <c r="J116" s="101">
        <v>0</v>
      </c>
      <c r="K116" s="101">
        <v>0</v>
      </c>
      <c r="L116" s="101">
        <v>0</v>
      </c>
      <c r="M116" s="99">
        <v>0</v>
      </c>
      <c r="N116" s="99">
        <v>0</v>
      </c>
      <c r="O116" s="99">
        <v>0</v>
      </c>
      <c r="P116" s="101">
        <v>0</v>
      </c>
      <c r="Q116" s="101">
        <v>0</v>
      </c>
      <c r="R116" s="101">
        <v>0</v>
      </c>
      <c r="S116" s="99">
        <v>0</v>
      </c>
      <c r="T116" s="99">
        <v>100</v>
      </c>
      <c r="U116" s="99">
        <v>100</v>
      </c>
      <c r="V116" s="99">
        <v>0</v>
      </c>
      <c r="W116" s="99">
        <v>0</v>
      </c>
    </row>
    <row r="117" ht="17.1" customHeight="1" spans="1:23">
      <c r="A117" s="100">
        <v>21004</v>
      </c>
      <c r="B117" s="141" t="s">
        <v>315</v>
      </c>
      <c r="C117" s="99">
        <v>6419</v>
      </c>
      <c r="D117" s="99">
        <v>5620</v>
      </c>
      <c r="E117" s="99">
        <v>0</v>
      </c>
      <c r="F117" s="101">
        <v>0</v>
      </c>
      <c r="G117" s="101">
        <v>3327</v>
      </c>
      <c r="H117" s="101">
        <v>732</v>
      </c>
      <c r="I117" s="101">
        <v>0</v>
      </c>
      <c r="J117" s="101">
        <v>0</v>
      </c>
      <c r="K117" s="101">
        <v>0</v>
      </c>
      <c r="L117" s="101">
        <v>0</v>
      </c>
      <c r="M117" s="99">
        <v>1561</v>
      </c>
      <c r="N117" s="99">
        <v>0</v>
      </c>
      <c r="O117" s="99">
        <v>0</v>
      </c>
      <c r="P117" s="101">
        <v>0</v>
      </c>
      <c r="Q117" s="101">
        <v>0</v>
      </c>
      <c r="R117" s="101">
        <v>0</v>
      </c>
      <c r="S117" s="99">
        <v>0</v>
      </c>
      <c r="T117" s="99">
        <v>12039</v>
      </c>
      <c r="U117" s="99">
        <v>10914</v>
      </c>
      <c r="V117" s="99">
        <v>1125</v>
      </c>
      <c r="W117" s="99">
        <v>1125</v>
      </c>
    </row>
    <row r="118" ht="17.1" customHeight="1" spans="1:23">
      <c r="A118" s="100">
        <v>21005</v>
      </c>
      <c r="B118" s="141" t="s">
        <v>316</v>
      </c>
      <c r="C118" s="99">
        <v>16887</v>
      </c>
      <c r="D118" s="99">
        <v>16928</v>
      </c>
      <c r="E118" s="99">
        <v>0</v>
      </c>
      <c r="F118" s="101">
        <v>14398</v>
      </c>
      <c r="G118" s="101">
        <v>1661</v>
      </c>
      <c r="H118" s="101">
        <v>470</v>
      </c>
      <c r="I118" s="101">
        <v>0</v>
      </c>
      <c r="J118" s="101">
        <v>0</v>
      </c>
      <c r="K118" s="101">
        <v>0</v>
      </c>
      <c r="L118" s="101">
        <v>0</v>
      </c>
      <c r="M118" s="99">
        <v>399</v>
      </c>
      <c r="N118" s="99">
        <v>0</v>
      </c>
      <c r="O118" s="99">
        <v>0</v>
      </c>
      <c r="P118" s="101">
        <v>0</v>
      </c>
      <c r="Q118" s="101">
        <v>0</v>
      </c>
      <c r="R118" s="101">
        <v>0</v>
      </c>
      <c r="S118" s="99">
        <v>0</v>
      </c>
      <c r="T118" s="99">
        <v>33815</v>
      </c>
      <c r="U118" s="99">
        <v>33028</v>
      </c>
      <c r="V118" s="99">
        <v>787</v>
      </c>
      <c r="W118" s="99">
        <v>787</v>
      </c>
    </row>
    <row r="119" ht="17.1" customHeight="1" spans="1:23">
      <c r="A119" s="100">
        <v>21006</v>
      </c>
      <c r="B119" s="141" t="s">
        <v>317</v>
      </c>
      <c r="C119" s="99">
        <v>288</v>
      </c>
      <c r="D119" s="99">
        <v>149</v>
      </c>
      <c r="E119" s="99">
        <v>0</v>
      </c>
      <c r="F119" s="101">
        <v>0</v>
      </c>
      <c r="G119" s="101">
        <v>101</v>
      </c>
      <c r="H119" s="101">
        <v>36</v>
      </c>
      <c r="I119" s="101">
        <v>0</v>
      </c>
      <c r="J119" s="101">
        <v>0</v>
      </c>
      <c r="K119" s="101">
        <v>0</v>
      </c>
      <c r="L119" s="101">
        <v>0</v>
      </c>
      <c r="M119" s="99">
        <v>12</v>
      </c>
      <c r="N119" s="99">
        <v>0</v>
      </c>
      <c r="O119" s="99">
        <v>0</v>
      </c>
      <c r="P119" s="101">
        <v>0</v>
      </c>
      <c r="Q119" s="101">
        <v>0</v>
      </c>
      <c r="R119" s="101">
        <v>0</v>
      </c>
      <c r="S119" s="99">
        <v>0</v>
      </c>
      <c r="T119" s="99">
        <v>437</v>
      </c>
      <c r="U119" s="99">
        <v>434</v>
      </c>
      <c r="V119" s="99">
        <v>3</v>
      </c>
      <c r="W119" s="99">
        <v>3</v>
      </c>
    </row>
    <row r="120" ht="17.1" customHeight="1" spans="1:23">
      <c r="A120" s="100">
        <v>21007</v>
      </c>
      <c r="B120" s="141" t="s">
        <v>318</v>
      </c>
      <c r="C120" s="99">
        <v>6295</v>
      </c>
      <c r="D120" s="99">
        <v>475</v>
      </c>
      <c r="E120" s="99">
        <v>0</v>
      </c>
      <c r="F120" s="101">
        <v>0</v>
      </c>
      <c r="G120" s="101">
        <v>64</v>
      </c>
      <c r="H120" s="101">
        <v>151</v>
      </c>
      <c r="I120" s="101">
        <v>0</v>
      </c>
      <c r="J120" s="101">
        <v>0</v>
      </c>
      <c r="K120" s="101">
        <v>0</v>
      </c>
      <c r="L120" s="101">
        <v>0</v>
      </c>
      <c r="M120" s="99">
        <v>260</v>
      </c>
      <c r="N120" s="99">
        <v>0</v>
      </c>
      <c r="O120" s="99">
        <v>0</v>
      </c>
      <c r="P120" s="101">
        <v>0</v>
      </c>
      <c r="Q120" s="101">
        <v>0</v>
      </c>
      <c r="R120" s="101">
        <v>0</v>
      </c>
      <c r="S120" s="99">
        <v>0</v>
      </c>
      <c r="T120" s="99">
        <v>6770</v>
      </c>
      <c r="U120" s="99">
        <v>6702</v>
      </c>
      <c r="V120" s="99">
        <v>68</v>
      </c>
      <c r="W120" s="99">
        <v>68</v>
      </c>
    </row>
    <row r="121" ht="17.1" customHeight="1" spans="1:23">
      <c r="A121" s="100">
        <v>21010</v>
      </c>
      <c r="B121" s="141" t="s">
        <v>319</v>
      </c>
      <c r="C121" s="99">
        <v>1742</v>
      </c>
      <c r="D121" s="99">
        <v>1286</v>
      </c>
      <c r="E121" s="99">
        <v>0</v>
      </c>
      <c r="F121" s="101">
        <v>0</v>
      </c>
      <c r="G121" s="101">
        <v>988</v>
      </c>
      <c r="H121" s="101">
        <v>42</v>
      </c>
      <c r="I121" s="101">
        <v>0</v>
      </c>
      <c r="J121" s="101">
        <v>0</v>
      </c>
      <c r="K121" s="101">
        <v>0</v>
      </c>
      <c r="L121" s="101">
        <v>0</v>
      </c>
      <c r="M121" s="99">
        <v>256</v>
      </c>
      <c r="N121" s="99">
        <v>0</v>
      </c>
      <c r="O121" s="99">
        <v>0</v>
      </c>
      <c r="P121" s="101">
        <v>0</v>
      </c>
      <c r="Q121" s="101">
        <v>0</v>
      </c>
      <c r="R121" s="101">
        <v>0</v>
      </c>
      <c r="S121" s="99">
        <v>0</v>
      </c>
      <c r="T121" s="99">
        <v>3028</v>
      </c>
      <c r="U121" s="99">
        <v>2970</v>
      </c>
      <c r="V121" s="99">
        <v>58</v>
      </c>
      <c r="W121" s="99">
        <v>58</v>
      </c>
    </row>
    <row r="122" ht="17.1" customHeight="1" spans="1:23">
      <c r="A122" s="100">
        <v>21099</v>
      </c>
      <c r="B122" s="141" t="s">
        <v>320</v>
      </c>
      <c r="C122" s="99">
        <v>3599</v>
      </c>
      <c r="D122" s="99">
        <v>62</v>
      </c>
      <c r="E122" s="99">
        <v>0</v>
      </c>
      <c r="F122" s="101">
        <v>0</v>
      </c>
      <c r="G122" s="101">
        <v>0</v>
      </c>
      <c r="H122" s="101">
        <v>442</v>
      </c>
      <c r="I122" s="101">
        <v>0</v>
      </c>
      <c r="J122" s="101">
        <v>0</v>
      </c>
      <c r="K122" s="101">
        <v>0</v>
      </c>
      <c r="L122" s="101">
        <v>0</v>
      </c>
      <c r="M122" s="99">
        <v>-380</v>
      </c>
      <c r="N122" s="99">
        <v>0</v>
      </c>
      <c r="O122" s="99">
        <v>0</v>
      </c>
      <c r="P122" s="101">
        <v>0</v>
      </c>
      <c r="Q122" s="101">
        <v>0</v>
      </c>
      <c r="R122" s="101">
        <v>0</v>
      </c>
      <c r="S122" s="99">
        <v>0</v>
      </c>
      <c r="T122" s="99">
        <v>3661</v>
      </c>
      <c r="U122" s="99">
        <v>3322</v>
      </c>
      <c r="V122" s="99">
        <v>339</v>
      </c>
      <c r="W122" s="99">
        <v>339</v>
      </c>
    </row>
    <row r="123" ht="17.1" customHeight="1" spans="1:23">
      <c r="A123" s="100">
        <v>211</v>
      </c>
      <c r="B123" s="140" t="s">
        <v>321</v>
      </c>
      <c r="C123" s="99">
        <v>4368</v>
      </c>
      <c r="D123" s="99">
        <v>30632</v>
      </c>
      <c r="E123" s="99">
        <v>0</v>
      </c>
      <c r="F123" s="101">
        <v>0</v>
      </c>
      <c r="G123" s="101">
        <v>14619</v>
      </c>
      <c r="H123" s="101">
        <v>660</v>
      </c>
      <c r="I123" s="101">
        <v>0</v>
      </c>
      <c r="J123" s="101">
        <v>0</v>
      </c>
      <c r="K123" s="101">
        <v>0</v>
      </c>
      <c r="L123" s="101">
        <v>0</v>
      </c>
      <c r="M123" s="99">
        <v>15353</v>
      </c>
      <c r="N123" s="99">
        <v>0</v>
      </c>
      <c r="O123" s="99">
        <v>0</v>
      </c>
      <c r="P123" s="101">
        <v>0</v>
      </c>
      <c r="Q123" s="101">
        <v>0</v>
      </c>
      <c r="R123" s="101">
        <v>0</v>
      </c>
      <c r="S123" s="99">
        <v>0</v>
      </c>
      <c r="T123" s="99">
        <v>35000</v>
      </c>
      <c r="U123" s="99">
        <v>34230</v>
      </c>
      <c r="V123" s="99">
        <v>770</v>
      </c>
      <c r="W123" s="99">
        <v>770</v>
      </c>
    </row>
    <row r="124" ht="17.1" customHeight="1" spans="1:23">
      <c r="A124" s="100">
        <v>21101</v>
      </c>
      <c r="B124" s="141" t="s">
        <v>322</v>
      </c>
      <c r="C124" s="99">
        <v>1407</v>
      </c>
      <c r="D124" s="99">
        <v>643</v>
      </c>
      <c r="E124" s="99">
        <v>0</v>
      </c>
      <c r="F124" s="101">
        <v>0</v>
      </c>
      <c r="G124" s="101">
        <v>0</v>
      </c>
      <c r="H124" s="101">
        <v>64</v>
      </c>
      <c r="I124" s="101">
        <v>0</v>
      </c>
      <c r="J124" s="101">
        <v>0</v>
      </c>
      <c r="K124" s="101">
        <v>0</v>
      </c>
      <c r="L124" s="101">
        <v>0</v>
      </c>
      <c r="M124" s="99">
        <v>579</v>
      </c>
      <c r="N124" s="99">
        <v>0</v>
      </c>
      <c r="O124" s="99">
        <v>0</v>
      </c>
      <c r="P124" s="101">
        <v>0</v>
      </c>
      <c r="Q124" s="101">
        <v>0</v>
      </c>
      <c r="R124" s="101">
        <v>0</v>
      </c>
      <c r="S124" s="99">
        <v>0</v>
      </c>
      <c r="T124" s="99">
        <v>2050</v>
      </c>
      <c r="U124" s="99">
        <v>2021</v>
      </c>
      <c r="V124" s="99">
        <v>29</v>
      </c>
      <c r="W124" s="99">
        <v>29</v>
      </c>
    </row>
    <row r="125" ht="17.1" customHeight="1" spans="1:23">
      <c r="A125" s="100">
        <v>21102</v>
      </c>
      <c r="B125" s="141" t="s">
        <v>323</v>
      </c>
      <c r="C125" s="99">
        <v>189</v>
      </c>
      <c r="D125" s="99">
        <v>4</v>
      </c>
      <c r="E125" s="99">
        <v>0</v>
      </c>
      <c r="F125" s="101">
        <v>0</v>
      </c>
      <c r="G125" s="101">
        <v>0</v>
      </c>
      <c r="H125" s="101">
        <v>54</v>
      </c>
      <c r="I125" s="101">
        <v>0</v>
      </c>
      <c r="J125" s="101">
        <v>0</v>
      </c>
      <c r="K125" s="101">
        <v>0</v>
      </c>
      <c r="L125" s="101">
        <v>0</v>
      </c>
      <c r="M125" s="99">
        <v>-50</v>
      </c>
      <c r="N125" s="99">
        <v>0</v>
      </c>
      <c r="O125" s="99">
        <v>0</v>
      </c>
      <c r="P125" s="101">
        <v>0</v>
      </c>
      <c r="Q125" s="101">
        <v>0</v>
      </c>
      <c r="R125" s="101">
        <v>0</v>
      </c>
      <c r="S125" s="99">
        <v>0</v>
      </c>
      <c r="T125" s="99">
        <v>193</v>
      </c>
      <c r="U125" s="99">
        <v>184</v>
      </c>
      <c r="V125" s="99">
        <v>9</v>
      </c>
      <c r="W125" s="99">
        <v>9</v>
      </c>
    </row>
    <row r="126" ht="17.1" customHeight="1" spans="1:23">
      <c r="A126" s="100">
        <v>21103</v>
      </c>
      <c r="B126" s="141" t="s">
        <v>324</v>
      </c>
      <c r="C126" s="99">
        <v>2169</v>
      </c>
      <c r="D126" s="99">
        <v>12175</v>
      </c>
      <c r="E126" s="99">
        <v>0</v>
      </c>
      <c r="F126" s="101">
        <v>0</v>
      </c>
      <c r="G126" s="101">
        <v>12030</v>
      </c>
      <c r="H126" s="101">
        <v>146</v>
      </c>
      <c r="I126" s="101">
        <v>0</v>
      </c>
      <c r="J126" s="101">
        <v>0</v>
      </c>
      <c r="K126" s="101">
        <v>0</v>
      </c>
      <c r="L126" s="101">
        <v>0</v>
      </c>
      <c r="M126" s="99">
        <v>-1</v>
      </c>
      <c r="N126" s="99">
        <v>0</v>
      </c>
      <c r="O126" s="99">
        <v>0</v>
      </c>
      <c r="P126" s="101">
        <v>0</v>
      </c>
      <c r="Q126" s="101">
        <v>0</v>
      </c>
      <c r="R126" s="101">
        <v>0</v>
      </c>
      <c r="S126" s="99">
        <v>0</v>
      </c>
      <c r="T126" s="99">
        <v>14344</v>
      </c>
      <c r="U126" s="99">
        <v>13668</v>
      </c>
      <c r="V126" s="99">
        <v>676</v>
      </c>
      <c r="W126" s="99">
        <v>676</v>
      </c>
    </row>
    <row r="127" ht="17.1" customHeight="1" spans="1:23">
      <c r="A127" s="100">
        <v>2110307</v>
      </c>
      <c r="B127" s="141" t="s">
        <v>325</v>
      </c>
      <c r="C127" s="99">
        <v>2169</v>
      </c>
      <c r="D127" s="99">
        <v>392</v>
      </c>
      <c r="E127" s="99">
        <v>0</v>
      </c>
      <c r="F127" s="101">
        <v>0</v>
      </c>
      <c r="G127" s="101">
        <v>392</v>
      </c>
      <c r="H127" s="101">
        <v>0</v>
      </c>
      <c r="I127" s="101">
        <v>0</v>
      </c>
      <c r="J127" s="101">
        <v>0</v>
      </c>
      <c r="K127" s="101">
        <v>0</v>
      </c>
      <c r="L127" s="101">
        <v>0</v>
      </c>
      <c r="M127" s="99">
        <v>0</v>
      </c>
      <c r="N127" s="99">
        <v>0</v>
      </c>
      <c r="O127" s="99">
        <v>0</v>
      </c>
      <c r="P127" s="101">
        <v>0</v>
      </c>
      <c r="Q127" s="101">
        <v>0</v>
      </c>
      <c r="R127" s="101">
        <v>0</v>
      </c>
      <c r="S127" s="99">
        <v>0</v>
      </c>
      <c r="T127" s="99">
        <v>2561</v>
      </c>
      <c r="U127" s="99">
        <v>1885</v>
      </c>
      <c r="V127" s="99">
        <v>676</v>
      </c>
      <c r="W127" s="99">
        <v>676</v>
      </c>
    </row>
    <row r="128" ht="17.1" customHeight="1" spans="1:23">
      <c r="A128" s="100">
        <v>21104</v>
      </c>
      <c r="B128" s="141" t="s">
        <v>326</v>
      </c>
      <c r="C128" s="99">
        <v>0</v>
      </c>
      <c r="D128" s="99">
        <v>0</v>
      </c>
      <c r="E128" s="99">
        <v>0</v>
      </c>
      <c r="F128" s="101">
        <v>0</v>
      </c>
      <c r="G128" s="101">
        <v>0</v>
      </c>
      <c r="H128" s="101">
        <v>0</v>
      </c>
      <c r="I128" s="101">
        <v>0</v>
      </c>
      <c r="J128" s="101">
        <v>0</v>
      </c>
      <c r="K128" s="101">
        <v>0</v>
      </c>
      <c r="L128" s="101">
        <v>0</v>
      </c>
      <c r="M128" s="99">
        <v>0</v>
      </c>
      <c r="N128" s="99">
        <v>0</v>
      </c>
      <c r="O128" s="99">
        <v>0</v>
      </c>
      <c r="P128" s="101">
        <v>0</v>
      </c>
      <c r="Q128" s="101">
        <v>0</v>
      </c>
      <c r="R128" s="101">
        <v>0</v>
      </c>
      <c r="S128" s="99">
        <v>0</v>
      </c>
      <c r="T128" s="99">
        <v>0</v>
      </c>
      <c r="U128" s="99">
        <v>0</v>
      </c>
      <c r="V128" s="99">
        <v>0</v>
      </c>
      <c r="W128" s="99">
        <v>0</v>
      </c>
    </row>
    <row r="129" ht="17.1" customHeight="1" spans="1:23">
      <c r="A129" s="100">
        <v>21105</v>
      </c>
      <c r="B129" s="141" t="s">
        <v>327</v>
      </c>
      <c r="C129" s="99">
        <v>0</v>
      </c>
      <c r="D129" s="99">
        <v>0</v>
      </c>
      <c r="E129" s="99">
        <v>0</v>
      </c>
      <c r="F129" s="101">
        <v>0</v>
      </c>
      <c r="G129" s="101">
        <v>0</v>
      </c>
      <c r="H129" s="101">
        <v>0</v>
      </c>
      <c r="I129" s="101">
        <v>0</v>
      </c>
      <c r="J129" s="101">
        <v>0</v>
      </c>
      <c r="K129" s="101">
        <v>0</v>
      </c>
      <c r="L129" s="101">
        <v>0</v>
      </c>
      <c r="M129" s="99">
        <v>0</v>
      </c>
      <c r="N129" s="99">
        <v>0</v>
      </c>
      <c r="O129" s="99">
        <v>0</v>
      </c>
      <c r="P129" s="101">
        <v>0</v>
      </c>
      <c r="Q129" s="101">
        <v>0</v>
      </c>
      <c r="R129" s="101">
        <v>0</v>
      </c>
      <c r="S129" s="99">
        <v>0</v>
      </c>
      <c r="T129" s="99">
        <v>0</v>
      </c>
      <c r="U129" s="99">
        <v>0</v>
      </c>
      <c r="V129" s="99">
        <v>0</v>
      </c>
      <c r="W129" s="99">
        <v>0</v>
      </c>
    </row>
    <row r="130" ht="17.1" customHeight="1" spans="1:23">
      <c r="A130" s="100">
        <v>21106</v>
      </c>
      <c r="B130" s="141" t="s">
        <v>328</v>
      </c>
      <c r="C130" s="99">
        <v>0</v>
      </c>
      <c r="D130" s="99">
        <v>0</v>
      </c>
      <c r="E130" s="99">
        <v>0</v>
      </c>
      <c r="F130" s="101">
        <v>0</v>
      </c>
      <c r="G130" s="101">
        <v>0</v>
      </c>
      <c r="H130" s="101">
        <v>0</v>
      </c>
      <c r="I130" s="101">
        <v>0</v>
      </c>
      <c r="J130" s="101">
        <v>0</v>
      </c>
      <c r="K130" s="101">
        <v>0</v>
      </c>
      <c r="L130" s="101">
        <v>0</v>
      </c>
      <c r="M130" s="99">
        <v>0</v>
      </c>
      <c r="N130" s="99">
        <v>0</v>
      </c>
      <c r="O130" s="99">
        <v>0</v>
      </c>
      <c r="P130" s="101">
        <v>0</v>
      </c>
      <c r="Q130" s="101">
        <v>0</v>
      </c>
      <c r="R130" s="101">
        <v>0</v>
      </c>
      <c r="S130" s="99">
        <v>0</v>
      </c>
      <c r="T130" s="99">
        <v>0</v>
      </c>
      <c r="U130" s="99">
        <v>0</v>
      </c>
      <c r="V130" s="99">
        <v>0</v>
      </c>
      <c r="W130" s="99">
        <v>0</v>
      </c>
    </row>
    <row r="131" ht="17.1" customHeight="1" spans="1:23">
      <c r="A131" s="100">
        <v>21107</v>
      </c>
      <c r="B131" s="141" t="s">
        <v>329</v>
      </c>
      <c r="C131" s="99">
        <v>0</v>
      </c>
      <c r="D131" s="99">
        <v>0</v>
      </c>
      <c r="E131" s="99">
        <v>0</v>
      </c>
      <c r="F131" s="101">
        <v>0</v>
      </c>
      <c r="G131" s="101">
        <v>0</v>
      </c>
      <c r="H131" s="101">
        <v>0</v>
      </c>
      <c r="I131" s="101">
        <v>0</v>
      </c>
      <c r="J131" s="101">
        <v>0</v>
      </c>
      <c r="K131" s="101">
        <v>0</v>
      </c>
      <c r="L131" s="101">
        <v>0</v>
      </c>
      <c r="M131" s="99">
        <v>0</v>
      </c>
      <c r="N131" s="99">
        <v>0</v>
      </c>
      <c r="O131" s="99">
        <v>0</v>
      </c>
      <c r="P131" s="101">
        <v>0</v>
      </c>
      <c r="Q131" s="101">
        <v>0</v>
      </c>
      <c r="R131" s="101">
        <v>0</v>
      </c>
      <c r="S131" s="99">
        <v>0</v>
      </c>
      <c r="T131" s="99">
        <v>0</v>
      </c>
      <c r="U131" s="99">
        <v>0</v>
      </c>
      <c r="V131" s="99">
        <v>0</v>
      </c>
      <c r="W131" s="99">
        <v>0</v>
      </c>
    </row>
    <row r="132" ht="17.1" customHeight="1" spans="1:23">
      <c r="A132" s="100">
        <v>21108</v>
      </c>
      <c r="B132" s="141" t="s">
        <v>330</v>
      </c>
      <c r="C132" s="99">
        <v>0</v>
      </c>
      <c r="D132" s="99">
        <v>0</v>
      </c>
      <c r="E132" s="99">
        <v>0</v>
      </c>
      <c r="F132" s="101">
        <v>0</v>
      </c>
      <c r="G132" s="101">
        <v>0</v>
      </c>
      <c r="H132" s="101">
        <v>0</v>
      </c>
      <c r="I132" s="101">
        <v>0</v>
      </c>
      <c r="J132" s="101">
        <v>0</v>
      </c>
      <c r="K132" s="101">
        <v>0</v>
      </c>
      <c r="L132" s="101">
        <v>0</v>
      </c>
      <c r="M132" s="99">
        <v>0</v>
      </c>
      <c r="N132" s="99">
        <v>0</v>
      </c>
      <c r="O132" s="99">
        <v>0</v>
      </c>
      <c r="P132" s="101">
        <v>0</v>
      </c>
      <c r="Q132" s="101">
        <v>0</v>
      </c>
      <c r="R132" s="101">
        <v>0</v>
      </c>
      <c r="S132" s="99">
        <v>0</v>
      </c>
      <c r="T132" s="99">
        <v>0</v>
      </c>
      <c r="U132" s="99">
        <v>0</v>
      </c>
      <c r="V132" s="99">
        <v>0</v>
      </c>
      <c r="W132" s="99">
        <v>0</v>
      </c>
    </row>
    <row r="133" ht="17.1" customHeight="1" spans="1:23">
      <c r="A133" s="100">
        <v>21109</v>
      </c>
      <c r="B133" s="141" t="s">
        <v>331</v>
      </c>
      <c r="C133" s="99">
        <v>0</v>
      </c>
      <c r="D133" s="99">
        <v>0</v>
      </c>
      <c r="E133" s="99">
        <v>0</v>
      </c>
      <c r="F133" s="101">
        <v>0</v>
      </c>
      <c r="G133" s="101">
        <v>0</v>
      </c>
      <c r="H133" s="101">
        <v>0</v>
      </c>
      <c r="I133" s="101">
        <v>0</v>
      </c>
      <c r="J133" s="101">
        <v>0</v>
      </c>
      <c r="K133" s="101">
        <v>0</v>
      </c>
      <c r="L133" s="101">
        <v>0</v>
      </c>
      <c r="M133" s="99">
        <v>0</v>
      </c>
      <c r="N133" s="99">
        <v>0</v>
      </c>
      <c r="O133" s="99">
        <v>0</v>
      </c>
      <c r="P133" s="101">
        <v>0</v>
      </c>
      <c r="Q133" s="101">
        <v>0</v>
      </c>
      <c r="R133" s="101">
        <v>0</v>
      </c>
      <c r="S133" s="99">
        <v>0</v>
      </c>
      <c r="T133" s="99">
        <v>0</v>
      </c>
      <c r="U133" s="99">
        <v>0</v>
      </c>
      <c r="V133" s="99">
        <v>0</v>
      </c>
      <c r="W133" s="99">
        <v>0</v>
      </c>
    </row>
    <row r="134" ht="17.1" customHeight="1" spans="1:23">
      <c r="A134" s="100">
        <v>21110</v>
      </c>
      <c r="B134" s="141" t="s">
        <v>332</v>
      </c>
      <c r="C134" s="99">
        <v>0</v>
      </c>
      <c r="D134" s="99">
        <v>904</v>
      </c>
      <c r="E134" s="99">
        <v>0</v>
      </c>
      <c r="F134" s="101">
        <v>0</v>
      </c>
      <c r="G134" s="101">
        <v>934</v>
      </c>
      <c r="H134" s="101">
        <v>0</v>
      </c>
      <c r="I134" s="101">
        <v>0</v>
      </c>
      <c r="J134" s="101">
        <v>0</v>
      </c>
      <c r="K134" s="101">
        <v>0</v>
      </c>
      <c r="L134" s="101">
        <v>0</v>
      </c>
      <c r="M134" s="99">
        <v>-30</v>
      </c>
      <c r="N134" s="99">
        <v>0</v>
      </c>
      <c r="O134" s="99">
        <v>0</v>
      </c>
      <c r="P134" s="101">
        <v>0</v>
      </c>
      <c r="Q134" s="101">
        <v>0</v>
      </c>
      <c r="R134" s="101">
        <v>0</v>
      </c>
      <c r="S134" s="99">
        <v>0</v>
      </c>
      <c r="T134" s="99">
        <v>904</v>
      </c>
      <c r="U134" s="99">
        <v>904</v>
      </c>
      <c r="V134" s="99">
        <v>0</v>
      </c>
      <c r="W134" s="99">
        <v>0</v>
      </c>
    </row>
    <row r="135" ht="17.1" customHeight="1" spans="1:23">
      <c r="A135" s="100">
        <v>21111</v>
      </c>
      <c r="B135" s="141" t="s">
        <v>333</v>
      </c>
      <c r="C135" s="99">
        <v>190</v>
      </c>
      <c r="D135" s="99">
        <v>630</v>
      </c>
      <c r="E135" s="99">
        <v>0</v>
      </c>
      <c r="F135" s="101">
        <v>0</v>
      </c>
      <c r="G135" s="101">
        <v>600</v>
      </c>
      <c r="H135" s="101">
        <v>16</v>
      </c>
      <c r="I135" s="101">
        <v>0</v>
      </c>
      <c r="J135" s="101">
        <v>0</v>
      </c>
      <c r="K135" s="101">
        <v>0</v>
      </c>
      <c r="L135" s="101">
        <v>0</v>
      </c>
      <c r="M135" s="99">
        <v>14</v>
      </c>
      <c r="N135" s="99">
        <v>0</v>
      </c>
      <c r="O135" s="99">
        <v>0</v>
      </c>
      <c r="P135" s="101">
        <v>0</v>
      </c>
      <c r="Q135" s="101">
        <v>0</v>
      </c>
      <c r="R135" s="101">
        <v>0</v>
      </c>
      <c r="S135" s="99">
        <v>0</v>
      </c>
      <c r="T135" s="99">
        <v>820</v>
      </c>
      <c r="U135" s="99">
        <v>800</v>
      </c>
      <c r="V135" s="99">
        <v>20</v>
      </c>
      <c r="W135" s="99">
        <v>20</v>
      </c>
    </row>
    <row r="136" ht="17.1" customHeight="1" spans="1:23">
      <c r="A136" s="100">
        <v>21112</v>
      </c>
      <c r="B136" s="141" t="s">
        <v>334</v>
      </c>
      <c r="C136" s="99">
        <v>0</v>
      </c>
      <c r="D136" s="99">
        <v>132</v>
      </c>
      <c r="E136" s="99">
        <v>0</v>
      </c>
      <c r="F136" s="101">
        <v>0</v>
      </c>
      <c r="G136" s="101">
        <v>52</v>
      </c>
      <c r="H136" s="101">
        <v>80</v>
      </c>
      <c r="I136" s="101">
        <v>0</v>
      </c>
      <c r="J136" s="101">
        <v>0</v>
      </c>
      <c r="K136" s="101">
        <v>0</v>
      </c>
      <c r="L136" s="101">
        <v>0</v>
      </c>
      <c r="M136" s="99">
        <v>0</v>
      </c>
      <c r="N136" s="99">
        <v>0</v>
      </c>
      <c r="O136" s="99">
        <v>0</v>
      </c>
      <c r="P136" s="101">
        <v>0</v>
      </c>
      <c r="Q136" s="101">
        <v>0</v>
      </c>
      <c r="R136" s="101">
        <v>0</v>
      </c>
      <c r="S136" s="99">
        <v>0</v>
      </c>
      <c r="T136" s="99">
        <v>132</v>
      </c>
      <c r="U136" s="99">
        <v>132</v>
      </c>
      <c r="V136" s="99">
        <v>0</v>
      </c>
      <c r="W136" s="99">
        <v>0</v>
      </c>
    </row>
    <row r="137" ht="17.1" customHeight="1" spans="1:23">
      <c r="A137" s="100">
        <v>21113</v>
      </c>
      <c r="B137" s="141" t="s">
        <v>335</v>
      </c>
      <c r="C137" s="99">
        <v>0</v>
      </c>
      <c r="D137" s="99">
        <v>1000</v>
      </c>
      <c r="E137" s="99">
        <v>0</v>
      </c>
      <c r="F137" s="101">
        <v>0</v>
      </c>
      <c r="G137" s="101">
        <v>1000</v>
      </c>
      <c r="H137" s="101">
        <v>0</v>
      </c>
      <c r="I137" s="101">
        <v>0</v>
      </c>
      <c r="J137" s="101">
        <v>0</v>
      </c>
      <c r="K137" s="101">
        <v>0</v>
      </c>
      <c r="L137" s="101">
        <v>0</v>
      </c>
      <c r="M137" s="99">
        <v>0</v>
      </c>
      <c r="N137" s="99">
        <v>0</v>
      </c>
      <c r="O137" s="99">
        <v>0</v>
      </c>
      <c r="P137" s="101">
        <v>0</v>
      </c>
      <c r="Q137" s="101">
        <v>0</v>
      </c>
      <c r="R137" s="101">
        <v>0</v>
      </c>
      <c r="S137" s="99">
        <v>0</v>
      </c>
      <c r="T137" s="99">
        <v>1000</v>
      </c>
      <c r="U137" s="99">
        <v>1000</v>
      </c>
      <c r="V137" s="99">
        <v>0</v>
      </c>
      <c r="W137" s="99">
        <v>0</v>
      </c>
    </row>
    <row r="138" ht="17.1" customHeight="1" spans="1:23">
      <c r="A138" s="100">
        <v>21114</v>
      </c>
      <c r="B138" s="141" t="s">
        <v>336</v>
      </c>
      <c r="C138" s="99">
        <v>0</v>
      </c>
      <c r="D138" s="99">
        <v>0</v>
      </c>
      <c r="E138" s="99">
        <v>0</v>
      </c>
      <c r="F138" s="101">
        <v>0</v>
      </c>
      <c r="G138" s="101">
        <v>0</v>
      </c>
      <c r="H138" s="101">
        <v>0</v>
      </c>
      <c r="I138" s="101">
        <v>0</v>
      </c>
      <c r="J138" s="101">
        <v>0</v>
      </c>
      <c r="K138" s="101">
        <v>0</v>
      </c>
      <c r="L138" s="101">
        <v>0</v>
      </c>
      <c r="M138" s="99">
        <v>0</v>
      </c>
      <c r="N138" s="99">
        <v>0</v>
      </c>
      <c r="O138" s="99">
        <v>0</v>
      </c>
      <c r="P138" s="101">
        <v>0</v>
      </c>
      <c r="Q138" s="101">
        <v>0</v>
      </c>
      <c r="R138" s="101">
        <v>0</v>
      </c>
      <c r="S138" s="99">
        <v>0</v>
      </c>
      <c r="T138" s="99">
        <v>0</v>
      </c>
      <c r="U138" s="99">
        <v>0</v>
      </c>
      <c r="V138" s="99">
        <v>0</v>
      </c>
      <c r="W138" s="99">
        <v>0</v>
      </c>
    </row>
    <row r="139" ht="17.1" customHeight="1" spans="1:23">
      <c r="A139" s="100">
        <v>21199</v>
      </c>
      <c r="B139" s="141" t="s">
        <v>337</v>
      </c>
      <c r="C139" s="99">
        <v>413</v>
      </c>
      <c r="D139" s="99">
        <v>15144</v>
      </c>
      <c r="E139" s="99">
        <v>0</v>
      </c>
      <c r="F139" s="101">
        <v>0</v>
      </c>
      <c r="G139" s="101">
        <v>3</v>
      </c>
      <c r="H139" s="101">
        <v>300</v>
      </c>
      <c r="I139" s="101">
        <v>0</v>
      </c>
      <c r="J139" s="101">
        <v>0</v>
      </c>
      <c r="K139" s="101">
        <v>0</v>
      </c>
      <c r="L139" s="101">
        <v>0</v>
      </c>
      <c r="M139" s="99">
        <v>14841</v>
      </c>
      <c r="N139" s="99">
        <v>0</v>
      </c>
      <c r="O139" s="99">
        <v>0</v>
      </c>
      <c r="P139" s="101">
        <v>0</v>
      </c>
      <c r="Q139" s="101">
        <v>0</v>
      </c>
      <c r="R139" s="101">
        <v>0</v>
      </c>
      <c r="S139" s="99">
        <v>0</v>
      </c>
      <c r="T139" s="99">
        <v>15557</v>
      </c>
      <c r="U139" s="99">
        <v>15521</v>
      </c>
      <c r="V139" s="99">
        <v>36</v>
      </c>
      <c r="W139" s="99">
        <v>36</v>
      </c>
    </row>
    <row r="140" ht="17.1" customHeight="1" spans="1:23">
      <c r="A140" s="100">
        <v>212</v>
      </c>
      <c r="B140" s="140" t="s">
        <v>338</v>
      </c>
      <c r="C140" s="99">
        <v>250532</v>
      </c>
      <c r="D140" s="99">
        <v>16695</v>
      </c>
      <c r="E140" s="99">
        <v>0</v>
      </c>
      <c r="F140" s="101">
        <v>0</v>
      </c>
      <c r="G140" s="101">
        <v>216</v>
      </c>
      <c r="H140" s="101">
        <v>12977</v>
      </c>
      <c r="I140" s="101">
        <v>0</v>
      </c>
      <c r="J140" s="101">
        <v>0</v>
      </c>
      <c r="K140" s="101">
        <v>30400</v>
      </c>
      <c r="L140" s="101">
        <v>0</v>
      </c>
      <c r="M140" s="99">
        <v>-26898</v>
      </c>
      <c r="N140" s="99">
        <v>0</v>
      </c>
      <c r="O140" s="99">
        <v>0</v>
      </c>
      <c r="P140" s="101">
        <v>0</v>
      </c>
      <c r="Q140" s="101">
        <v>0</v>
      </c>
      <c r="R140" s="101">
        <v>0</v>
      </c>
      <c r="S140" s="99">
        <v>0</v>
      </c>
      <c r="T140" s="99">
        <v>267227</v>
      </c>
      <c r="U140" s="99">
        <v>266262</v>
      </c>
      <c r="V140" s="99">
        <v>965</v>
      </c>
      <c r="W140" s="99">
        <v>965</v>
      </c>
    </row>
    <row r="141" ht="17.1" customHeight="1" spans="1:23">
      <c r="A141" s="100">
        <v>21201</v>
      </c>
      <c r="B141" s="141" t="s">
        <v>339</v>
      </c>
      <c r="C141" s="99">
        <v>8231</v>
      </c>
      <c r="D141" s="99">
        <v>4815</v>
      </c>
      <c r="E141" s="99">
        <v>0</v>
      </c>
      <c r="F141" s="101">
        <v>0</v>
      </c>
      <c r="G141" s="101">
        <v>0</v>
      </c>
      <c r="H141" s="101">
        <v>446</v>
      </c>
      <c r="I141" s="101">
        <v>0</v>
      </c>
      <c r="J141" s="101">
        <v>0</v>
      </c>
      <c r="K141" s="101">
        <v>0</v>
      </c>
      <c r="L141" s="101">
        <v>0</v>
      </c>
      <c r="M141" s="99">
        <v>4369</v>
      </c>
      <c r="N141" s="99">
        <v>0</v>
      </c>
      <c r="O141" s="99">
        <v>0</v>
      </c>
      <c r="P141" s="101">
        <v>0</v>
      </c>
      <c r="Q141" s="101">
        <v>0</v>
      </c>
      <c r="R141" s="101">
        <v>0</v>
      </c>
      <c r="S141" s="99">
        <v>0</v>
      </c>
      <c r="T141" s="99">
        <v>13046</v>
      </c>
      <c r="U141" s="99">
        <v>13005</v>
      </c>
      <c r="V141" s="99">
        <v>41</v>
      </c>
      <c r="W141" s="99">
        <v>41</v>
      </c>
    </row>
    <row r="142" ht="17.1" customHeight="1" spans="1:23">
      <c r="A142" s="100">
        <v>21202</v>
      </c>
      <c r="B142" s="141" t="s">
        <v>340</v>
      </c>
      <c r="C142" s="99">
        <v>5100</v>
      </c>
      <c r="D142" s="99">
        <v>700</v>
      </c>
      <c r="E142" s="99">
        <v>0</v>
      </c>
      <c r="F142" s="101">
        <v>0</v>
      </c>
      <c r="G142" s="101">
        <v>0</v>
      </c>
      <c r="H142" s="101">
        <v>66</v>
      </c>
      <c r="I142" s="101">
        <v>0</v>
      </c>
      <c r="J142" s="101">
        <v>0</v>
      </c>
      <c r="K142" s="101">
        <v>0</v>
      </c>
      <c r="L142" s="101">
        <v>0</v>
      </c>
      <c r="M142" s="99">
        <v>634</v>
      </c>
      <c r="N142" s="99">
        <v>0</v>
      </c>
      <c r="O142" s="99">
        <v>0</v>
      </c>
      <c r="P142" s="101">
        <v>0</v>
      </c>
      <c r="Q142" s="101">
        <v>0</v>
      </c>
      <c r="R142" s="101">
        <v>0</v>
      </c>
      <c r="S142" s="99">
        <v>0</v>
      </c>
      <c r="T142" s="99">
        <v>5800</v>
      </c>
      <c r="U142" s="99">
        <v>5790</v>
      </c>
      <c r="V142" s="99">
        <v>10</v>
      </c>
      <c r="W142" s="99">
        <v>10</v>
      </c>
    </row>
    <row r="143" ht="17.1" customHeight="1" spans="1:23">
      <c r="A143" s="100">
        <v>21203</v>
      </c>
      <c r="B143" s="141" t="s">
        <v>341</v>
      </c>
      <c r="C143" s="99">
        <v>190618</v>
      </c>
      <c r="D143" s="99">
        <v>-20982</v>
      </c>
      <c r="E143" s="99">
        <v>0</v>
      </c>
      <c r="F143" s="101">
        <v>0</v>
      </c>
      <c r="G143" s="101">
        <v>16</v>
      </c>
      <c r="H143" s="101">
        <v>8934</v>
      </c>
      <c r="I143" s="101">
        <v>0</v>
      </c>
      <c r="J143" s="101">
        <v>0</v>
      </c>
      <c r="K143" s="101">
        <v>0</v>
      </c>
      <c r="L143" s="101">
        <v>0</v>
      </c>
      <c r="M143" s="99">
        <v>-29932</v>
      </c>
      <c r="N143" s="99">
        <v>0</v>
      </c>
      <c r="O143" s="99">
        <v>0</v>
      </c>
      <c r="P143" s="101">
        <v>0</v>
      </c>
      <c r="Q143" s="101">
        <v>0</v>
      </c>
      <c r="R143" s="101">
        <v>0</v>
      </c>
      <c r="S143" s="99">
        <v>0</v>
      </c>
      <c r="T143" s="99">
        <v>169636</v>
      </c>
      <c r="U143" s="99">
        <v>169620</v>
      </c>
      <c r="V143" s="99">
        <v>16</v>
      </c>
      <c r="W143" s="99">
        <v>16</v>
      </c>
    </row>
    <row r="144" ht="17.1" customHeight="1" spans="1:23">
      <c r="A144" s="100">
        <v>21205</v>
      </c>
      <c r="B144" s="141" t="s">
        <v>342</v>
      </c>
      <c r="C144" s="99">
        <v>41192</v>
      </c>
      <c r="D144" s="99">
        <v>-4480</v>
      </c>
      <c r="E144" s="99">
        <v>0</v>
      </c>
      <c r="F144" s="101">
        <v>0</v>
      </c>
      <c r="G144" s="101">
        <v>0</v>
      </c>
      <c r="H144" s="101">
        <v>1347</v>
      </c>
      <c r="I144" s="101">
        <v>0</v>
      </c>
      <c r="J144" s="101">
        <v>0</v>
      </c>
      <c r="K144" s="101">
        <v>0</v>
      </c>
      <c r="L144" s="101">
        <v>0</v>
      </c>
      <c r="M144" s="99">
        <v>-5827</v>
      </c>
      <c r="N144" s="99">
        <v>0</v>
      </c>
      <c r="O144" s="99">
        <v>0</v>
      </c>
      <c r="P144" s="101">
        <v>0</v>
      </c>
      <c r="Q144" s="101">
        <v>0</v>
      </c>
      <c r="R144" s="101">
        <v>0</v>
      </c>
      <c r="S144" s="99">
        <v>0</v>
      </c>
      <c r="T144" s="99">
        <v>36712</v>
      </c>
      <c r="U144" s="99">
        <v>36712</v>
      </c>
      <c r="V144" s="99">
        <v>0</v>
      </c>
      <c r="W144" s="99">
        <v>0</v>
      </c>
    </row>
    <row r="145" ht="17.1" customHeight="1" spans="1:23">
      <c r="A145" s="100">
        <v>21206</v>
      </c>
      <c r="B145" s="141" t="s">
        <v>343</v>
      </c>
      <c r="C145" s="99">
        <v>4287</v>
      </c>
      <c r="D145" s="99">
        <v>1866</v>
      </c>
      <c r="E145" s="99">
        <v>0</v>
      </c>
      <c r="F145" s="101">
        <v>0</v>
      </c>
      <c r="G145" s="101">
        <v>0</v>
      </c>
      <c r="H145" s="101">
        <v>1499</v>
      </c>
      <c r="I145" s="101">
        <v>0</v>
      </c>
      <c r="J145" s="101">
        <v>0</v>
      </c>
      <c r="K145" s="101">
        <v>0</v>
      </c>
      <c r="L145" s="101">
        <v>0</v>
      </c>
      <c r="M145" s="99">
        <v>367</v>
      </c>
      <c r="N145" s="99">
        <v>0</v>
      </c>
      <c r="O145" s="99">
        <v>0</v>
      </c>
      <c r="P145" s="101">
        <v>0</v>
      </c>
      <c r="Q145" s="101">
        <v>0</v>
      </c>
      <c r="R145" s="101">
        <v>0</v>
      </c>
      <c r="S145" s="99">
        <v>0</v>
      </c>
      <c r="T145" s="99">
        <v>6153</v>
      </c>
      <c r="U145" s="99">
        <v>5753</v>
      </c>
      <c r="V145" s="99">
        <v>400</v>
      </c>
      <c r="W145" s="99">
        <v>400</v>
      </c>
    </row>
    <row r="146" ht="17.1" customHeight="1" spans="1:23">
      <c r="A146" s="100">
        <v>21299</v>
      </c>
      <c r="B146" s="141" t="s">
        <v>344</v>
      </c>
      <c r="C146" s="99">
        <v>1104</v>
      </c>
      <c r="D146" s="99">
        <v>34776</v>
      </c>
      <c r="E146" s="99">
        <v>0</v>
      </c>
      <c r="F146" s="101">
        <v>0</v>
      </c>
      <c r="G146" s="101">
        <v>200</v>
      </c>
      <c r="H146" s="101">
        <v>685</v>
      </c>
      <c r="I146" s="101">
        <v>0</v>
      </c>
      <c r="J146" s="101">
        <v>0</v>
      </c>
      <c r="K146" s="101">
        <v>30400</v>
      </c>
      <c r="L146" s="101">
        <v>0</v>
      </c>
      <c r="M146" s="99">
        <v>3491</v>
      </c>
      <c r="N146" s="99">
        <v>0</v>
      </c>
      <c r="O146" s="99">
        <v>0</v>
      </c>
      <c r="P146" s="101">
        <v>0</v>
      </c>
      <c r="Q146" s="101">
        <v>0</v>
      </c>
      <c r="R146" s="101">
        <v>0</v>
      </c>
      <c r="S146" s="99">
        <v>0</v>
      </c>
      <c r="T146" s="99">
        <v>35880</v>
      </c>
      <c r="U146" s="99">
        <v>35382</v>
      </c>
      <c r="V146" s="99">
        <v>498</v>
      </c>
      <c r="W146" s="99">
        <v>498</v>
      </c>
    </row>
    <row r="147" ht="17.1" customHeight="1" spans="1:23">
      <c r="A147" s="100">
        <v>213</v>
      </c>
      <c r="B147" s="140" t="s">
        <v>345</v>
      </c>
      <c r="C147" s="99">
        <v>62951</v>
      </c>
      <c r="D147" s="99">
        <v>53152</v>
      </c>
      <c r="E147" s="99">
        <v>0</v>
      </c>
      <c r="F147" s="101">
        <v>77</v>
      </c>
      <c r="G147" s="101">
        <v>38282</v>
      </c>
      <c r="H147" s="101">
        <v>15873</v>
      </c>
      <c r="I147" s="101">
        <v>149</v>
      </c>
      <c r="J147" s="101">
        <v>0</v>
      </c>
      <c r="K147" s="101">
        <v>100</v>
      </c>
      <c r="L147" s="101">
        <v>0</v>
      </c>
      <c r="M147" s="99">
        <v>-1329</v>
      </c>
      <c r="N147" s="99">
        <v>0</v>
      </c>
      <c r="O147" s="99">
        <v>0</v>
      </c>
      <c r="P147" s="101">
        <v>0</v>
      </c>
      <c r="Q147" s="101">
        <v>0</v>
      </c>
      <c r="R147" s="101">
        <v>0</v>
      </c>
      <c r="S147" s="99">
        <v>0</v>
      </c>
      <c r="T147" s="99">
        <v>116103</v>
      </c>
      <c r="U147" s="99">
        <v>114208</v>
      </c>
      <c r="V147" s="99">
        <v>1895</v>
      </c>
      <c r="W147" s="99">
        <v>1895</v>
      </c>
    </row>
    <row r="148" ht="17.1" customHeight="1" spans="1:23">
      <c r="A148" s="100">
        <v>21301</v>
      </c>
      <c r="B148" s="141" t="s">
        <v>346</v>
      </c>
      <c r="C148" s="99">
        <v>16222</v>
      </c>
      <c r="D148" s="99">
        <v>1704</v>
      </c>
      <c r="E148" s="99">
        <v>0</v>
      </c>
      <c r="F148" s="101">
        <v>0</v>
      </c>
      <c r="G148" s="101">
        <v>0</v>
      </c>
      <c r="H148" s="101">
        <v>0</v>
      </c>
      <c r="I148" s="101">
        <v>0</v>
      </c>
      <c r="J148" s="101">
        <v>0</v>
      </c>
      <c r="K148" s="101">
        <v>0</v>
      </c>
      <c r="L148" s="101">
        <v>0</v>
      </c>
      <c r="M148" s="99">
        <v>1704</v>
      </c>
      <c r="N148" s="99">
        <v>0</v>
      </c>
      <c r="O148" s="99">
        <v>0</v>
      </c>
      <c r="P148" s="101">
        <v>0</v>
      </c>
      <c r="Q148" s="101">
        <v>0</v>
      </c>
      <c r="R148" s="101">
        <v>0</v>
      </c>
      <c r="S148" s="99">
        <v>0</v>
      </c>
      <c r="T148" s="99">
        <v>17926</v>
      </c>
      <c r="U148" s="99">
        <v>16844</v>
      </c>
      <c r="V148" s="99">
        <v>1082</v>
      </c>
      <c r="W148" s="99">
        <v>1082</v>
      </c>
    </row>
    <row r="149" ht="17.1" customHeight="1" spans="1:23">
      <c r="A149" s="100">
        <v>21302</v>
      </c>
      <c r="B149" s="141" t="s">
        <v>347</v>
      </c>
      <c r="C149" s="99">
        <v>2704</v>
      </c>
      <c r="D149" s="99">
        <v>1804</v>
      </c>
      <c r="E149" s="99">
        <v>0</v>
      </c>
      <c r="F149" s="101">
        <v>20</v>
      </c>
      <c r="G149" s="101">
        <v>549</v>
      </c>
      <c r="H149" s="101">
        <v>374</v>
      </c>
      <c r="I149" s="101">
        <v>0</v>
      </c>
      <c r="J149" s="101">
        <v>0</v>
      </c>
      <c r="K149" s="101">
        <v>0</v>
      </c>
      <c r="L149" s="101">
        <v>0</v>
      </c>
      <c r="M149" s="99">
        <v>861</v>
      </c>
      <c r="N149" s="99">
        <v>0</v>
      </c>
      <c r="O149" s="99">
        <v>0</v>
      </c>
      <c r="P149" s="101">
        <v>0</v>
      </c>
      <c r="Q149" s="101">
        <v>0</v>
      </c>
      <c r="R149" s="101">
        <v>0</v>
      </c>
      <c r="S149" s="99">
        <v>0</v>
      </c>
      <c r="T149" s="99">
        <v>4508</v>
      </c>
      <c r="U149" s="99">
        <v>4473</v>
      </c>
      <c r="V149" s="99">
        <v>35</v>
      </c>
      <c r="W149" s="99">
        <v>35</v>
      </c>
    </row>
    <row r="150" ht="17.1" customHeight="1" spans="1:23">
      <c r="A150" s="100">
        <v>21303</v>
      </c>
      <c r="B150" s="141" t="s">
        <v>348</v>
      </c>
      <c r="C150" s="99">
        <v>40393</v>
      </c>
      <c r="D150" s="99">
        <v>50576</v>
      </c>
      <c r="E150" s="99">
        <v>0</v>
      </c>
      <c r="F150" s="101">
        <v>0</v>
      </c>
      <c r="G150" s="101">
        <v>37319</v>
      </c>
      <c r="H150" s="101">
        <v>15454</v>
      </c>
      <c r="I150" s="101">
        <v>0</v>
      </c>
      <c r="J150" s="101">
        <v>0</v>
      </c>
      <c r="K150" s="101">
        <v>0</v>
      </c>
      <c r="L150" s="101">
        <v>0</v>
      </c>
      <c r="M150" s="99">
        <v>-2197</v>
      </c>
      <c r="N150" s="99">
        <v>0</v>
      </c>
      <c r="O150" s="99">
        <v>0</v>
      </c>
      <c r="P150" s="101">
        <v>0</v>
      </c>
      <c r="Q150" s="101">
        <v>0</v>
      </c>
      <c r="R150" s="101">
        <v>0</v>
      </c>
      <c r="S150" s="99">
        <v>0</v>
      </c>
      <c r="T150" s="99">
        <v>90969</v>
      </c>
      <c r="U150" s="99">
        <v>90853</v>
      </c>
      <c r="V150" s="99">
        <v>116</v>
      </c>
      <c r="W150" s="99">
        <v>116</v>
      </c>
    </row>
    <row r="151" ht="17.1" customHeight="1" spans="1:23">
      <c r="A151" s="100">
        <v>2130331</v>
      </c>
      <c r="B151" s="141" t="s">
        <v>349</v>
      </c>
      <c r="C151" s="99">
        <v>624</v>
      </c>
      <c r="D151" s="99">
        <v>47</v>
      </c>
      <c r="E151" s="99">
        <v>0</v>
      </c>
      <c r="F151" s="101">
        <v>0</v>
      </c>
      <c r="G151" s="101">
        <v>0</v>
      </c>
      <c r="H151" s="101">
        <v>0</v>
      </c>
      <c r="I151" s="101">
        <v>0</v>
      </c>
      <c r="J151" s="101">
        <v>0</v>
      </c>
      <c r="K151" s="101">
        <v>0</v>
      </c>
      <c r="L151" s="101">
        <v>0</v>
      </c>
      <c r="M151" s="99">
        <v>47</v>
      </c>
      <c r="N151" s="99">
        <v>0</v>
      </c>
      <c r="O151" s="99">
        <v>0</v>
      </c>
      <c r="P151" s="101">
        <v>0</v>
      </c>
      <c r="Q151" s="101">
        <v>0</v>
      </c>
      <c r="R151" s="101">
        <v>0</v>
      </c>
      <c r="S151" s="99">
        <v>0</v>
      </c>
      <c r="T151" s="99">
        <v>671</v>
      </c>
      <c r="U151" s="99">
        <v>671</v>
      </c>
      <c r="V151" s="99">
        <v>0</v>
      </c>
      <c r="W151" s="99">
        <v>0</v>
      </c>
    </row>
    <row r="152" ht="17.1" customHeight="1" spans="1:23">
      <c r="A152" s="100">
        <v>21304</v>
      </c>
      <c r="B152" s="141" t="s">
        <v>350</v>
      </c>
      <c r="C152" s="99">
        <v>0</v>
      </c>
      <c r="D152" s="99">
        <v>0</v>
      </c>
      <c r="E152" s="99">
        <v>0</v>
      </c>
      <c r="F152" s="101">
        <v>0</v>
      </c>
      <c r="G152" s="101">
        <v>0</v>
      </c>
      <c r="H152" s="101">
        <v>0</v>
      </c>
      <c r="I152" s="101">
        <v>0</v>
      </c>
      <c r="J152" s="101">
        <v>0</v>
      </c>
      <c r="K152" s="101">
        <v>0</v>
      </c>
      <c r="L152" s="101">
        <v>0</v>
      </c>
      <c r="M152" s="99">
        <v>0</v>
      </c>
      <c r="N152" s="99">
        <v>0</v>
      </c>
      <c r="O152" s="99">
        <v>0</v>
      </c>
      <c r="P152" s="101">
        <v>0</v>
      </c>
      <c r="Q152" s="101">
        <v>0</v>
      </c>
      <c r="R152" s="101">
        <v>0</v>
      </c>
      <c r="S152" s="99">
        <v>0</v>
      </c>
      <c r="T152" s="99">
        <v>0</v>
      </c>
      <c r="U152" s="99">
        <v>0</v>
      </c>
      <c r="V152" s="99">
        <v>0</v>
      </c>
      <c r="W152" s="99">
        <v>0</v>
      </c>
    </row>
    <row r="153" ht="17.1" customHeight="1" spans="1:23">
      <c r="A153" s="100">
        <v>21305</v>
      </c>
      <c r="B153" s="141" t="s">
        <v>351</v>
      </c>
      <c r="C153" s="99">
        <v>829</v>
      </c>
      <c r="D153" s="99">
        <v>466</v>
      </c>
      <c r="E153" s="99">
        <v>0</v>
      </c>
      <c r="F153" s="101">
        <v>37</v>
      </c>
      <c r="G153" s="101">
        <v>2</v>
      </c>
      <c r="H153" s="101">
        <v>27</v>
      </c>
      <c r="I153" s="101">
        <v>0</v>
      </c>
      <c r="J153" s="101">
        <v>0</v>
      </c>
      <c r="K153" s="101">
        <v>100</v>
      </c>
      <c r="L153" s="101">
        <v>0</v>
      </c>
      <c r="M153" s="99">
        <v>300</v>
      </c>
      <c r="N153" s="99">
        <v>0</v>
      </c>
      <c r="O153" s="99">
        <v>0</v>
      </c>
      <c r="P153" s="101">
        <v>0</v>
      </c>
      <c r="Q153" s="101">
        <v>0</v>
      </c>
      <c r="R153" s="101">
        <v>0</v>
      </c>
      <c r="S153" s="99">
        <v>0</v>
      </c>
      <c r="T153" s="99">
        <v>1295</v>
      </c>
      <c r="U153" s="99">
        <v>1293</v>
      </c>
      <c r="V153" s="99">
        <v>2</v>
      </c>
      <c r="W153" s="99">
        <v>2</v>
      </c>
    </row>
    <row r="154" ht="17.1" customHeight="1" spans="1:23">
      <c r="A154" s="100">
        <v>21306</v>
      </c>
      <c r="B154" s="141" t="s">
        <v>352</v>
      </c>
      <c r="C154" s="99">
        <v>304</v>
      </c>
      <c r="D154" s="99">
        <v>-206</v>
      </c>
      <c r="E154" s="99">
        <v>0</v>
      </c>
      <c r="F154" s="101">
        <v>0</v>
      </c>
      <c r="G154" s="101">
        <v>0</v>
      </c>
      <c r="H154" s="101">
        <v>1</v>
      </c>
      <c r="I154" s="101">
        <v>0</v>
      </c>
      <c r="J154" s="101">
        <v>0</v>
      </c>
      <c r="K154" s="101">
        <v>0</v>
      </c>
      <c r="L154" s="101">
        <v>0</v>
      </c>
      <c r="M154" s="99">
        <v>-207</v>
      </c>
      <c r="N154" s="99">
        <v>0</v>
      </c>
      <c r="O154" s="99">
        <v>0</v>
      </c>
      <c r="P154" s="101">
        <v>0</v>
      </c>
      <c r="Q154" s="101">
        <v>0</v>
      </c>
      <c r="R154" s="101">
        <v>0</v>
      </c>
      <c r="S154" s="99">
        <v>0</v>
      </c>
      <c r="T154" s="99">
        <v>98</v>
      </c>
      <c r="U154" s="99">
        <v>98</v>
      </c>
      <c r="V154" s="99">
        <v>0</v>
      </c>
      <c r="W154" s="99">
        <v>0</v>
      </c>
    </row>
    <row r="155" ht="17.1" customHeight="1" spans="1:23">
      <c r="A155" s="100">
        <v>21307</v>
      </c>
      <c r="B155" s="141" t="s">
        <v>353</v>
      </c>
      <c r="C155" s="99">
        <v>0</v>
      </c>
      <c r="D155" s="99">
        <v>33</v>
      </c>
      <c r="E155" s="99">
        <v>0</v>
      </c>
      <c r="F155" s="101">
        <v>20</v>
      </c>
      <c r="G155" s="101">
        <v>0</v>
      </c>
      <c r="H155" s="101">
        <v>13</v>
      </c>
      <c r="I155" s="101">
        <v>0</v>
      </c>
      <c r="J155" s="101">
        <v>0</v>
      </c>
      <c r="K155" s="101">
        <v>0</v>
      </c>
      <c r="L155" s="101">
        <v>0</v>
      </c>
      <c r="M155" s="99">
        <v>0</v>
      </c>
      <c r="N155" s="99">
        <v>0</v>
      </c>
      <c r="O155" s="99">
        <v>0</v>
      </c>
      <c r="P155" s="101">
        <v>0</v>
      </c>
      <c r="Q155" s="101">
        <v>0</v>
      </c>
      <c r="R155" s="101">
        <v>0</v>
      </c>
      <c r="S155" s="99">
        <v>0</v>
      </c>
      <c r="T155" s="99">
        <v>33</v>
      </c>
      <c r="U155" s="99">
        <v>18</v>
      </c>
      <c r="V155" s="99">
        <v>15</v>
      </c>
      <c r="W155" s="99">
        <v>15</v>
      </c>
    </row>
    <row r="156" ht="17.1" customHeight="1" spans="1:23">
      <c r="A156" s="100">
        <v>21308</v>
      </c>
      <c r="B156" s="141" t="s">
        <v>354</v>
      </c>
      <c r="C156" s="99">
        <v>0</v>
      </c>
      <c r="D156" s="99">
        <v>400</v>
      </c>
      <c r="E156" s="99">
        <v>0</v>
      </c>
      <c r="F156" s="101">
        <v>0</v>
      </c>
      <c r="G156" s="101">
        <v>398</v>
      </c>
      <c r="H156" s="101">
        <v>2</v>
      </c>
      <c r="I156" s="101">
        <v>0</v>
      </c>
      <c r="J156" s="101">
        <v>0</v>
      </c>
      <c r="K156" s="101">
        <v>0</v>
      </c>
      <c r="L156" s="101">
        <v>0</v>
      </c>
      <c r="M156" s="99">
        <v>0</v>
      </c>
      <c r="N156" s="99">
        <v>0</v>
      </c>
      <c r="O156" s="99">
        <v>0</v>
      </c>
      <c r="P156" s="101">
        <v>0</v>
      </c>
      <c r="Q156" s="101">
        <v>0</v>
      </c>
      <c r="R156" s="101">
        <v>0</v>
      </c>
      <c r="S156" s="99">
        <v>0</v>
      </c>
      <c r="T156" s="99">
        <v>400</v>
      </c>
      <c r="U156" s="99">
        <v>366</v>
      </c>
      <c r="V156" s="99">
        <v>34</v>
      </c>
      <c r="W156" s="99">
        <v>34</v>
      </c>
    </row>
    <row r="157" ht="17.1" customHeight="1" spans="1:23">
      <c r="A157" s="100">
        <v>21309</v>
      </c>
      <c r="B157" s="141" t="s">
        <v>355</v>
      </c>
      <c r="C157" s="99">
        <v>0</v>
      </c>
      <c r="D157" s="99">
        <v>0</v>
      </c>
      <c r="E157" s="99">
        <v>0</v>
      </c>
      <c r="F157" s="101">
        <v>0</v>
      </c>
      <c r="G157" s="101">
        <v>0</v>
      </c>
      <c r="H157" s="101">
        <v>0</v>
      </c>
      <c r="I157" s="101">
        <v>0</v>
      </c>
      <c r="J157" s="101">
        <v>0</v>
      </c>
      <c r="K157" s="101">
        <v>0</v>
      </c>
      <c r="L157" s="101">
        <v>0</v>
      </c>
      <c r="M157" s="99">
        <v>0</v>
      </c>
      <c r="N157" s="99">
        <v>0</v>
      </c>
      <c r="O157" s="99">
        <v>0</v>
      </c>
      <c r="P157" s="101">
        <v>0</v>
      </c>
      <c r="Q157" s="101">
        <v>0</v>
      </c>
      <c r="R157" s="101">
        <v>0</v>
      </c>
      <c r="S157" s="99">
        <v>0</v>
      </c>
      <c r="T157" s="99">
        <v>0</v>
      </c>
      <c r="U157" s="99">
        <v>0</v>
      </c>
      <c r="V157" s="99">
        <v>0</v>
      </c>
      <c r="W157" s="99">
        <v>0</v>
      </c>
    </row>
    <row r="158" ht="17.1" customHeight="1" spans="1:23">
      <c r="A158" s="100">
        <v>21399</v>
      </c>
      <c r="B158" s="141" t="s">
        <v>356</v>
      </c>
      <c r="C158" s="99">
        <v>2499</v>
      </c>
      <c r="D158" s="99">
        <v>-1625</v>
      </c>
      <c r="E158" s="99">
        <v>0</v>
      </c>
      <c r="F158" s="101">
        <v>0</v>
      </c>
      <c r="G158" s="101">
        <v>14</v>
      </c>
      <c r="H158" s="101">
        <v>2</v>
      </c>
      <c r="I158" s="101">
        <v>149</v>
      </c>
      <c r="J158" s="101">
        <v>0</v>
      </c>
      <c r="K158" s="101">
        <v>0</v>
      </c>
      <c r="L158" s="101">
        <v>0</v>
      </c>
      <c r="M158" s="99">
        <v>-1790</v>
      </c>
      <c r="N158" s="99">
        <v>0</v>
      </c>
      <c r="O158" s="99">
        <v>0</v>
      </c>
      <c r="P158" s="101">
        <v>0</v>
      </c>
      <c r="Q158" s="101">
        <v>0</v>
      </c>
      <c r="R158" s="101">
        <v>0</v>
      </c>
      <c r="S158" s="99">
        <v>0</v>
      </c>
      <c r="T158" s="99">
        <v>874</v>
      </c>
      <c r="U158" s="99">
        <v>263</v>
      </c>
      <c r="V158" s="99">
        <v>611</v>
      </c>
      <c r="W158" s="99">
        <v>611</v>
      </c>
    </row>
    <row r="159" ht="17.1" customHeight="1" spans="1:23">
      <c r="A159" s="100">
        <v>214</v>
      </c>
      <c r="B159" s="140" t="s">
        <v>357</v>
      </c>
      <c r="C159" s="99">
        <v>16424</v>
      </c>
      <c r="D159" s="99">
        <v>14936</v>
      </c>
      <c r="E159" s="99">
        <v>0</v>
      </c>
      <c r="F159" s="101">
        <v>4972</v>
      </c>
      <c r="G159" s="101">
        <v>6560</v>
      </c>
      <c r="H159" s="101">
        <v>3235</v>
      </c>
      <c r="I159" s="101">
        <v>0</v>
      </c>
      <c r="J159" s="101">
        <v>0</v>
      </c>
      <c r="K159" s="101">
        <v>0</v>
      </c>
      <c r="L159" s="101">
        <v>0</v>
      </c>
      <c r="M159" s="99">
        <v>169</v>
      </c>
      <c r="N159" s="99">
        <v>0</v>
      </c>
      <c r="O159" s="99">
        <v>0</v>
      </c>
      <c r="P159" s="101">
        <v>0</v>
      </c>
      <c r="Q159" s="101">
        <v>0</v>
      </c>
      <c r="R159" s="101">
        <v>0</v>
      </c>
      <c r="S159" s="99">
        <v>0</v>
      </c>
      <c r="T159" s="99">
        <v>31360</v>
      </c>
      <c r="U159" s="99">
        <v>30635</v>
      </c>
      <c r="V159" s="99">
        <v>725</v>
      </c>
      <c r="W159" s="99">
        <v>725</v>
      </c>
    </row>
    <row r="160" ht="17.1" customHeight="1" spans="1:23">
      <c r="A160" s="100">
        <v>21401</v>
      </c>
      <c r="B160" s="141" t="s">
        <v>358</v>
      </c>
      <c r="C160" s="99">
        <v>4196</v>
      </c>
      <c r="D160" s="99">
        <v>3237</v>
      </c>
      <c r="E160" s="99">
        <v>0</v>
      </c>
      <c r="F160" s="101">
        <v>1285</v>
      </c>
      <c r="G160" s="101">
        <v>132</v>
      </c>
      <c r="H160" s="101">
        <v>1290</v>
      </c>
      <c r="I160" s="101">
        <v>0</v>
      </c>
      <c r="J160" s="101">
        <v>0</v>
      </c>
      <c r="K160" s="101">
        <v>0</v>
      </c>
      <c r="L160" s="101">
        <v>0</v>
      </c>
      <c r="M160" s="99">
        <v>530</v>
      </c>
      <c r="N160" s="99">
        <v>0</v>
      </c>
      <c r="O160" s="99">
        <v>0</v>
      </c>
      <c r="P160" s="101">
        <v>0</v>
      </c>
      <c r="Q160" s="101">
        <v>0</v>
      </c>
      <c r="R160" s="101">
        <v>0</v>
      </c>
      <c r="S160" s="99">
        <v>0</v>
      </c>
      <c r="T160" s="99">
        <v>7433</v>
      </c>
      <c r="U160" s="99">
        <v>6710</v>
      </c>
      <c r="V160" s="99">
        <v>723</v>
      </c>
      <c r="W160" s="99">
        <v>723</v>
      </c>
    </row>
    <row r="161" ht="17.1" customHeight="1" spans="1:23">
      <c r="A161" s="100">
        <v>21402</v>
      </c>
      <c r="B161" s="141" t="s">
        <v>359</v>
      </c>
      <c r="C161" s="99">
        <v>0</v>
      </c>
      <c r="D161" s="99">
        <v>40</v>
      </c>
      <c r="E161" s="99">
        <v>0</v>
      </c>
      <c r="F161" s="101">
        <v>0</v>
      </c>
      <c r="G161" s="101">
        <v>40</v>
      </c>
      <c r="H161" s="101">
        <v>0</v>
      </c>
      <c r="I161" s="101">
        <v>0</v>
      </c>
      <c r="J161" s="101">
        <v>0</v>
      </c>
      <c r="K161" s="101">
        <v>0</v>
      </c>
      <c r="L161" s="101">
        <v>0</v>
      </c>
      <c r="M161" s="99">
        <v>0</v>
      </c>
      <c r="N161" s="99">
        <v>0</v>
      </c>
      <c r="O161" s="99">
        <v>0</v>
      </c>
      <c r="P161" s="101">
        <v>0</v>
      </c>
      <c r="Q161" s="101">
        <v>0</v>
      </c>
      <c r="R161" s="101">
        <v>0</v>
      </c>
      <c r="S161" s="99">
        <v>0</v>
      </c>
      <c r="T161" s="99">
        <v>40</v>
      </c>
      <c r="U161" s="99">
        <v>40</v>
      </c>
      <c r="V161" s="99">
        <v>0</v>
      </c>
      <c r="W161" s="99">
        <v>0</v>
      </c>
    </row>
    <row r="162" ht="17.1" customHeight="1" spans="1:23">
      <c r="A162" s="100">
        <v>21403</v>
      </c>
      <c r="B162" s="141" t="s">
        <v>360</v>
      </c>
      <c r="C162" s="99">
        <v>12000</v>
      </c>
      <c r="D162" s="99">
        <v>0</v>
      </c>
      <c r="E162" s="99">
        <v>0</v>
      </c>
      <c r="F162" s="101">
        <v>0</v>
      </c>
      <c r="G162" s="101">
        <v>0</v>
      </c>
      <c r="H162" s="101">
        <v>0</v>
      </c>
      <c r="I162" s="101">
        <v>0</v>
      </c>
      <c r="J162" s="101">
        <v>0</v>
      </c>
      <c r="K162" s="101">
        <v>0</v>
      </c>
      <c r="L162" s="101">
        <v>0</v>
      </c>
      <c r="M162" s="99">
        <v>0</v>
      </c>
      <c r="N162" s="99">
        <v>0</v>
      </c>
      <c r="O162" s="99">
        <v>0</v>
      </c>
      <c r="P162" s="101">
        <v>0</v>
      </c>
      <c r="Q162" s="101">
        <v>0</v>
      </c>
      <c r="R162" s="101">
        <v>0</v>
      </c>
      <c r="S162" s="99">
        <v>0</v>
      </c>
      <c r="T162" s="99">
        <v>12000</v>
      </c>
      <c r="U162" s="99">
        <v>12000</v>
      </c>
      <c r="V162" s="99">
        <v>0</v>
      </c>
      <c r="W162" s="99">
        <v>0</v>
      </c>
    </row>
    <row r="163" ht="17.1" customHeight="1" spans="1:23">
      <c r="A163" s="100">
        <v>21404</v>
      </c>
      <c r="B163" s="141" t="s">
        <v>361</v>
      </c>
      <c r="C163" s="99">
        <v>0</v>
      </c>
      <c r="D163" s="99">
        <v>9423</v>
      </c>
      <c r="E163" s="99">
        <v>0</v>
      </c>
      <c r="F163" s="101">
        <v>3687</v>
      </c>
      <c r="G163" s="101">
        <v>5691</v>
      </c>
      <c r="H163" s="101">
        <v>45</v>
      </c>
      <c r="I163" s="101">
        <v>0</v>
      </c>
      <c r="J163" s="101">
        <v>0</v>
      </c>
      <c r="K163" s="101">
        <v>0</v>
      </c>
      <c r="L163" s="101">
        <v>0</v>
      </c>
      <c r="M163" s="99">
        <v>0</v>
      </c>
      <c r="N163" s="99">
        <v>0</v>
      </c>
      <c r="O163" s="99">
        <v>0</v>
      </c>
      <c r="P163" s="101">
        <v>0</v>
      </c>
      <c r="Q163" s="101">
        <v>0</v>
      </c>
      <c r="R163" s="101">
        <v>0</v>
      </c>
      <c r="S163" s="99">
        <v>0</v>
      </c>
      <c r="T163" s="99">
        <v>9423</v>
      </c>
      <c r="U163" s="99">
        <v>9423</v>
      </c>
      <c r="V163" s="99">
        <v>0</v>
      </c>
      <c r="W163" s="99">
        <v>0</v>
      </c>
    </row>
    <row r="164" ht="17.1" customHeight="1" spans="1:23">
      <c r="A164" s="100">
        <v>21405</v>
      </c>
      <c r="B164" s="141" t="s">
        <v>362</v>
      </c>
      <c r="C164" s="99">
        <v>0</v>
      </c>
      <c r="D164" s="99">
        <v>5</v>
      </c>
      <c r="E164" s="99">
        <v>0</v>
      </c>
      <c r="F164" s="101">
        <v>0</v>
      </c>
      <c r="G164" s="101">
        <v>0</v>
      </c>
      <c r="H164" s="101">
        <v>0</v>
      </c>
      <c r="I164" s="101">
        <v>0</v>
      </c>
      <c r="J164" s="101">
        <v>0</v>
      </c>
      <c r="K164" s="101">
        <v>0</v>
      </c>
      <c r="L164" s="101">
        <v>0</v>
      </c>
      <c r="M164" s="99">
        <v>5</v>
      </c>
      <c r="N164" s="99">
        <v>0</v>
      </c>
      <c r="O164" s="99">
        <v>0</v>
      </c>
      <c r="P164" s="101">
        <v>0</v>
      </c>
      <c r="Q164" s="101">
        <v>0</v>
      </c>
      <c r="R164" s="101">
        <v>0</v>
      </c>
      <c r="S164" s="99">
        <v>0</v>
      </c>
      <c r="T164" s="99">
        <v>5</v>
      </c>
      <c r="U164" s="99">
        <v>5</v>
      </c>
      <c r="V164" s="99">
        <v>0</v>
      </c>
      <c r="W164" s="99">
        <v>0</v>
      </c>
    </row>
    <row r="165" ht="17.1" customHeight="1" spans="1:23">
      <c r="A165" s="100">
        <v>21406</v>
      </c>
      <c r="B165" s="141" t="s">
        <v>363</v>
      </c>
      <c r="C165" s="99">
        <v>0</v>
      </c>
      <c r="D165" s="99">
        <v>1946</v>
      </c>
      <c r="E165" s="99">
        <v>0</v>
      </c>
      <c r="F165" s="101">
        <v>0</v>
      </c>
      <c r="G165" s="101">
        <v>835</v>
      </c>
      <c r="H165" s="101">
        <v>1110</v>
      </c>
      <c r="I165" s="101">
        <v>0</v>
      </c>
      <c r="J165" s="101">
        <v>0</v>
      </c>
      <c r="K165" s="101">
        <v>0</v>
      </c>
      <c r="L165" s="101">
        <v>0</v>
      </c>
      <c r="M165" s="99">
        <v>1</v>
      </c>
      <c r="N165" s="99">
        <v>0</v>
      </c>
      <c r="O165" s="99">
        <v>0</v>
      </c>
      <c r="P165" s="101">
        <v>0</v>
      </c>
      <c r="Q165" s="101">
        <v>0</v>
      </c>
      <c r="R165" s="101">
        <v>0</v>
      </c>
      <c r="S165" s="99">
        <v>0</v>
      </c>
      <c r="T165" s="99">
        <v>1946</v>
      </c>
      <c r="U165" s="99">
        <v>1946</v>
      </c>
      <c r="V165" s="99">
        <v>0</v>
      </c>
      <c r="W165" s="99">
        <v>0</v>
      </c>
    </row>
    <row r="166" ht="17.1" customHeight="1" spans="1:23">
      <c r="A166" s="100">
        <v>21499</v>
      </c>
      <c r="B166" s="141" t="s">
        <v>364</v>
      </c>
      <c r="C166" s="99">
        <v>228</v>
      </c>
      <c r="D166" s="99">
        <v>285</v>
      </c>
      <c r="E166" s="99">
        <v>0</v>
      </c>
      <c r="F166" s="101">
        <v>0</v>
      </c>
      <c r="G166" s="101">
        <v>-138</v>
      </c>
      <c r="H166" s="101">
        <v>790</v>
      </c>
      <c r="I166" s="101">
        <v>0</v>
      </c>
      <c r="J166" s="101">
        <v>0</v>
      </c>
      <c r="K166" s="101">
        <v>0</v>
      </c>
      <c r="L166" s="101">
        <v>0</v>
      </c>
      <c r="M166" s="99">
        <v>-367</v>
      </c>
      <c r="N166" s="99">
        <v>0</v>
      </c>
      <c r="O166" s="99">
        <v>0</v>
      </c>
      <c r="P166" s="101">
        <v>0</v>
      </c>
      <c r="Q166" s="101">
        <v>0</v>
      </c>
      <c r="R166" s="101">
        <v>0</v>
      </c>
      <c r="S166" s="99">
        <v>0</v>
      </c>
      <c r="T166" s="99">
        <v>513</v>
      </c>
      <c r="U166" s="99">
        <v>511</v>
      </c>
      <c r="V166" s="99">
        <v>2</v>
      </c>
      <c r="W166" s="99">
        <v>2</v>
      </c>
    </row>
    <row r="167" ht="17.1" customHeight="1" spans="1:23">
      <c r="A167" s="100">
        <v>215</v>
      </c>
      <c r="B167" s="140" t="s">
        <v>365</v>
      </c>
      <c r="C167" s="99">
        <v>67987</v>
      </c>
      <c r="D167" s="99">
        <v>55896</v>
      </c>
      <c r="E167" s="99">
        <v>0</v>
      </c>
      <c r="F167" s="101">
        <v>0</v>
      </c>
      <c r="G167" s="101">
        <v>46842</v>
      </c>
      <c r="H167" s="101">
        <v>7376</v>
      </c>
      <c r="I167" s="101">
        <v>0</v>
      </c>
      <c r="J167" s="101">
        <v>0</v>
      </c>
      <c r="K167" s="101">
        <v>0</v>
      </c>
      <c r="L167" s="101">
        <v>0</v>
      </c>
      <c r="M167" s="99">
        <v>1678</v>
      </c>
      <c r="N167" s="99">
        <v>0</v>
      </c>
      <c r="O167" s="99">
        <v>0</v>
      </c>
      <c r="P167" s="101">
        <v>0</v>
      </c>
      <c r="Q167" s="101">
        <v>0</v>
      </c>
      <c r="R167" s="101">
        <v>0</v>
      </c>
      <c r="S167" s="99">
        <v>0</v>
      </c>
      <c r="T167" s="99">
        <v>123883</v>
      </c>
      <c r="U167" s="99">
        <v>121693</v>
      </c>
      <c r="V167" s="99">
        <v>2190</v>
      </c>
      <c r="W167" s="99">
        <v>2190</v>
      </c>
    </row>
    <row r="168" ht="17.1" customHeight="1" spans="1:23">
      <c r="A168" s="100">
        <v>21501</v>
      </c>
      <c r="B168" s="141" t="s">
        <v>366</v>
      </c>
      <c r="C168" s="99">
        <v>0</v>
      </c>
      <c r="D168" s="99">
        <v>0</v>
      </c>
      <c r="E168" s="99">
        <v>0</v>
      </c>
      <c r="F168" s="101">
        <v>0</v>
      </c>
      <c r="G168" s="101">
        <v>0</v>
      </c>
      <c r="H168" s="101">
        <v>0</v>
      </c>
      <c r="I168" s="101">
        <v>0</v>
      </c>
      <c r="J168" s="101">
        <v>0</v>
      </c>
      <c r="K168" s="101">
        <v>0</v>
      </c>
      <c r="L168" s="101">
        <v>0</v>
      </c>
      <c r="M168" s="99">
        <v>0</v>
      </c>
      <c r="N168" s="99">
        <v>0</v>
      </c>
      <c r="O168" s="99">
        <v>0</v>
      </c>
      <c r="P168" s="101">
        <v>0</v>
      </c>
      <c r="Q168" s="101">
        <v>0</v>
      </c>
      <c r="R168" s="101">
        <v>0</v>
      </c>
      <c r="S168" s="99">
        <v>0</v>
      </c>
      <c r="T168" s="99">
        <v>0</v>
      </c>
      <c r="U168" s="99">
        <v>0</v>
      </c>
      <c r="V168" s="99">
        <v>0</v>
      </c>
      <c r="W168" s="99">
        <v>0</v>
      </c>
    </row>
    <row r="169" ht="17.1" customHeight="1" spans="1:23">
      <c r="A169" s="100">
        <v>21502</v>
      </c>
      <c r="B169" s="141" t="s">
        <v>367</v>
      </c>
      <c r="C169" s="99">
        <v>63128</v>
      </c>
      <c r="D169" s="99">
        <v>1205</v>
      </c>
      <c r="E169" s="99">
        <v>0</v>
      </c>
      <c r="F169" s="101">
        <v>0</v>
      </c>
      <c r="G169" s="101">
        <v>30</v>
      </c>
      <c r="H169" s="101">
        <v>5236</v>
      </c>
      <c r="I169" s="101">
        <v>0</v>
      </c>
      <c r="J169" s="101">
        <v>0</v>
      </c>
      <c r="K169" s="101">
        <v>0</v>
      </c>
      <c r="L169" s="101">
        <v>0</v>
      </c>
      <c r="M169" s="99">
        <v>-4061</v>
      </c>
      <c r="N169" s="99">
        <v>0</v>
      </c>
      <c r="O169" s="99">
        <v>0</v>
      </c>
      <c r="P169" s="101">
        <v>0</v>
      </c>
      <c r="Q169" s="101">
        <v>0</v>
      </c>
      <c r="R169" s="101">
        <v>0</v>
      </c>
      <c r="S169" s="99">
        <v>0</v>
      </c>
      <c r="T169" s="99">
        <v>64333</v>
      </c>
      <c r="U169" s="99">
        <v>62919</v>
      </c>
      <c r="V169" s="99">
        <v>1414</v>
      </c>
      <c r="W169" s="99">
        <v>1414</v>
      </c>
    </row>
    <row r="170" ht="17.1" customHeight="1" spans="1:23">
      <c r="A170" s="100">
        <v>21503</v>
      </c>
      <c r="B170" s="141" t="s">
        <v>368</v>
      </c>
      <c r="C170" s="99">
        <v>0</v>
      </c>
      <c r="D170" s="99">
        <v>0</v>
      </c>
      <c r="E170" s="99">
        <v>0</v>
      </c>
      <c r="F170" s="101">
        <v>0</v>
      </c>
      <c r="G170" s="101">
        <v>0</v>
      </c>
      <c r="H170" s="101">
        <v>0</v>
      </c>
      <c r="I170" s="101">
        <v>0</v>
      </c>
      <c r="J170" s="101">
        <v>0</v>
      </c>
      <c r="K170" s="101">
        <v>0</v>
      </c>
      <c r="L170" s="101">
        <v>0</v>
      </c>
      <c r="M170" s="99">
        <v>0</v>
      </c>
      <c r="N170" s="99">
        <v>0</v>
      </c>
      <c r="O170" s="99">
        <v>0</v>
      </c>
      <c r="P170" s="101">
        <v>0</v>
      </c>
      <c r="Q170" s="101">
        <v>0</v>
      </c>
      <c r="R170" s="101">
        <v>0</v>
      </c>
      <c r="S170" s="99">
        <v>0</v>
      </c>
      <c r="T170" s="99">
        <v>0</v>
      </c>
      <c r="U170" s="99">
        <v>0</v>
      </c>
      <c r="V170" s="99">
        <v>0</v>
      </c>
      <c r="W170" s="99">
        <v>0</v>
      </c>
    </row>
    <row r="171" ht="17.1" customHeight="1" spans="1:23">
      <c r="A171" s="100">
        <v>21505</v>
      </c>
      <c r="B171" s="141" t="s">
        <v>369</v>
      </c>
      <c r="C171" s="99">
        <v>743</v>
      </c>
      <c r="D171" s="99">
        <v>694</v>
      </c>
      <c r="E171" s="99">
        <v>0</v>
      </c>
      <c r="F171" s="101">
        <v>0</v>
      </c>
      <c r="G171" s="101">
        <v>0</v>
      </c>
      <c r="H171" s="101">
        <v>649</v>
      </c>
      <c r="I171" s="101">
        <v>0</v>
      </c>
      <c r="J171" s="101">
        <v>0</v>
      </c>
      <c r="K171" s="101">
        <v>0</v>
      </c>
      <c r="L171" s="101">
        <v>0</v>
      </c>
      <c r="M171" s="99">
        <v>45</v>
      </c>
      <c r="N171" s="99">
        <v>0</v>
      </c>
      <c r="O171" s="99">
        <v>0</v>
      </c>
      <c r="P171" s="101">
        <v>0</v>
      </c>
      <c r="Q171" s="101">
        <v>0</v>
      </c>
      <c r="R171" s="101">
        <v>0</v>
      </c>
      <c r="S171" s="99">
        <v>0</v>
      </c>
      <c r="T171" s="99">
        <v>1437</v>
      </c>
      <c r="U171" s="99">
        <v>1403</v>
      </c>
      <c r="V171" s="99">
        <v>34</v>
      </c>
      <c r="W171" s="99">
        <v>34</v>
      </c>
    </row>
    <row r="172" ht="17.1" customHeight="1" spans="1:23">
      <c r="A172" s="100">
        <v>21506</v>
      </c>
      <c r="B172" s="141" t="s">
        <v>370</v>
      </c>
      <c r="C172" s="99">
        <v>1107</v>
      </c>
      <c r="D172" s="99">
        <v>597</v>
      </c>
      <c r="E172" s="99">
        <v>0</v>
      </c>
      <c r="F172" s="101">
        <v>0</v>
      </c>
      <c r="G172" s="101">
        <v>175</v>
      </c>
      <c r="H172" s="101">
        <v>279</v>
      </c>
      <c r="I172" s="101">
        <v>0</v>
      </c>
      <c r="J172" s="101">
        <v>0</v>
      </c>
      <c r="K172" s="101">
        <v>0</v>
      </c>
      <c r="L172" s="101">
        <v>0</v>
      </c>
      <c r="M172" s="99">
        <v>143</v>
      </c>
      <c r="N172" s="99">
        <v>0</v>
      </c>
      <c r="O172" s="99">
        <v>0</v>
      </c>
      <c r="P172" s="101">
        <v>0</v>
      </c>
      <c r="Q172" s="101">
        <v>0</v>
      </c>
      <c r="R172" s="101">
        <v>0</v>
      </c>
      <c r="S172" s="99">
        <v>0</v>
      </c>
      <c r="T172" s="99">
        <v>1704</v>
      </c>
      <c r="U172" s="99">
        <v>1296</v>
      </c>
      <c r="V172" s="99">
        <v>408</v>
      </c>
      <c r="W172" s="99">
        <v>408</v>
      </c>
    </row>
    <row r="173" ht="17.1" customHeight="1" spans="1:23">
      <c r="A173" s="100">
        <v>21507</v>
      </c>
      <c r="B173" s="141" t="s">
        <v>371</v>
      </c>
      <c r="C173" s="99">
        <v>640</v>
      </c>
      <c r="D173" s="99">
        <v>628</v>
      </c>
      <c r="E173" s="99">
        <v>0</v>
      </c>
      <c r="F173" s="101">
        <v>0</v>
      </c>
      <c r="G173" s="101">
        <v>1</v>
      </c>
      <c r="H173" s="101">
        <v>186</v>
      </c>
      <c r="I173" s="101">
        <v>0</v>
      </c>
      <c r="J173" s="101">
        <v>0</v>
      </c>
      <c r="K173" s="101">
        <v>0</v>
      </c>
      <c r="L173" s="101">
        <v>0</v>
      </c>
      <c r="M173" s="99">
        <v>441</v>
      </c>
      <c r="N173" s="99">
        <v>0</v>
      </c>
      <c r="O173" s="99">
        <v>0</v>
      </c>
      <c r="P173" s="101">
        <v>0</v>
      </c>
      <c r="Q173" s="101">
        <v>0</v>
      </c>
      <c r="R173" s="101">
        <v>0</v>
      </c>
      <c r="S173" s="99">
        <v>0</v>
      </c>
      <c r="T173" s="99">
        <v>1268</v>
      </c>
      <c r="U173" s="99">
        <v>1193</v>
      </c>
      <c r="V173" s="99">
        <v>75</v>
      </c>
      <c r="W173" s="99">
        <v>75</v>
      </c>
    </row>
    <row r="174" ht="17.1" customHeight="1" spans="1:23">
      <c r="A174" s="100">
        <v>21508</v>
      </c>
      <c r="B174" s="141" t="s">
        <v>372</v>
      </c>
      <c r="C174" s="99">
        <v>1650</v>
      </c>
      <c r="D174" s="99">
        <v>31997</v>
      </c>
      <c r="E174" s="99">
        <v>0</v>
      </c>
      <c r="F174" s="101">
        <v>0</v>
      </c>
      <c r="G174" s="101">
        <v>27522</v>
      </c>
      <c r="H174" s="101">
        <v>504</v>
      </c>
      <c r="I174" s="101">
        <v>0</v>
      </c>
      <c r="J174" s="101">
        <v>0</v>
      </c>
      <c r="K174" s="101">
        <v>0</v>
      </c>
      <c r="L174" s="101">
        <v>0</v>
      </c>
      <c r="M174" s="99">
        <v>3971</v>
      </c>
      <c r="N174" s="99">
        <v>0</v>
      </c>
      <c r="O174" s="99">
        <v>0</v>
      </c>
      <c r="P174" s="101">
        <v>0</v>
      </c>
      <c r="Q174" s="101">
        <v>0</v>
      </c>
      <c r="R174" s="101">
        <v>0</v>
      </c>
      <c r="S174" s="99">
        <v>0</v>
      </c>
      <c r="T174" s="99">
        <v>33647</v>
      </c>
      <c r="U174" s="99">
        <v>33530</v>
      </c>
      <c r="V174" s="99">
        <v>117</v>
      </c>
      <c r="W174" s="99">
        <v>117</v>
      </c>
    </row>
    <row r="175" ht="17.1" customHeight="1" spans="1:23">
      <c r="A175" s="100">
        <v>21599</v>
      </c>
      <c r="B175" s="141" t="s">
        <v>373</v>
      </c>
      <c r="C175" s="99">
        <v>719</v>
      </c>
      <c r="D175" s="99">
        <v>20775</v>
      </c>
      <c r="E175" s="99">
        <v>0</v>
      </c>
      <c r="F175" s="101">
        <v>0</v>
      </c>
      <c r="G175" s="101">
        <v>19114</v>
      </c>
      <c r="H175" s="101">
        <v>522</v>
      </c>
      <c r="I175" s="101">
        <v>0</v>
      </c>
      <c r="J175" s="101">
        <v>0</v>
      </c>
      <c r="K175" s="101">
        <v>0</v>
      </c>
      <c r="L175" s="101">
        <v>0</v>
      </c>
      <c r="M175" s="99">
        <v>1139</v>
      </c>
      <c r="N175" s="99">
        <v>0</v>
      </c>
      <c r="O175" s="99">
        <v>0</v>
      </c>
      <c r="P175" s="101">
        <v>0</v>
      </c>
      <c r="Q175" s="101">
        <v>0</v>
      </c>
      <c r="R175" s="101">
        <v>0</v>
      </c>
      <c r="S175" s="99">
        <v>0</v>
      </c>
      <c r="T175" s="99">
        <v>21494</v>
      </c>
      <c r="U175" s="99">
        <v>21352</v>
      </c>
      <c r="V175" s="99">
        <v>142</v>
      </c>
      <c r="W175" s="99">
        <v>142</v>
      </c>
    </row>
    <row r="176" ht="17.1" customHeight="1" spans="1:23">
      <c r="A176" s="100">
        <v>216</v>
      </c>
      <c r="B176" s="140" t="s">
        <v>374</v>
      </c>
      <c r="C176" s="99">
        <v>10057</v>
      </c>
      <c r="D176" s="99">
        <v>14144</v>
      </c>
      <c r="E176" s="99">
        <v>0</v>
      </c>
      <c r="F176" s="101">
        <v>0</v>
      </c>
      <c r="G176" s="101">
        <v>7868</v>
      </c>
      <c r="H176" s="101">
        <v>6146</v>
      </c>
      <c r="I176" s="101">
        <v>0</v>
      </c>
      <c r="J176" s="101">
        <v>0</v>
      </c>
      <c r="K176" s="101">
        <v>0</v>
      </c>
      <c r="L176" s="101">
        <v>0</v>
      </c>
      <c r="M176" s="99">
        <v>130</v>
      </c>
      <c r="N176" s="99">
        <v>0</v>
      </c>
      <c r="O176" s="99">
        <v>0</v>
      </c>
      <c r="P176" s="101">
        <v>0</v>
      </c>
      <c r="Q176" s="101">
        <v>0</v>
      </c>
      <c r="R176" s="101">
        <v>0</v>
      </c>
      <c r="S176" s="99">
        <v>0</v>
      </c>
      <c r="T176" s="99">
        <v>24201</v>
      </c>
      <c r="U176" s="99">
        <v>19456</v>
      </c>
      <c r="V176" s="99">
        <v>4745</v>
      </c>
      <c r="W176" s="99">
        <v>4745</v>
      </c>
    </row>
    <row r="177" ht="17.1" customHeight="1" spans="1:23">
      <c r="A177" s="100">
        <v>21602</v>
      </c>
      <c r="B177" s="141" t="s">
        <v>375</v>
      </c>
      <c r="C177" s="99">
        <v>6580</v>
      </c>
      <c r="D177" s="99">
        <v>9211</v>
      </c>
      <c r="E177" s="99">
        <v>0</v>
      </c>
      <c r="F177" s="101">
        <v>0</v>
      </c>
      <c r="G177" s="101">
        <v>4318</v>
      </c>
      <c r="H177" s="101">
        <v>4573</v>
      </c>
      <c r="I177" s="101">
        <v>0</v>
      </c>
      <c r="J177" s="101">
        <v>0</v>
      </c>
      <c r="K177" s="101">
        <v>0</v>
      </c>
      <c r="L177" s="101">
        <v>0</v>
      </c>
      <c r="M177" s="99">
        <v>320</v>
      </c>
      <c r="N177" s="99">
        <v>0</v>
      </c>
      <c r="O177" s="99">
        <v>0</v>
      </c>
      <c r="P177" s="101">
        <v>0</v>
      </c>
      <c r="Q177" s="101">
        <v>0</v>
      </c>
      <c r="R177" s="101">
        <v>0</v>
      </c>
      <c r="S177" s="99">
        <v>0</v>
      </c>
      <c r="T177" s="99">
        <v>15791</v>
      </c>
      <c r="U177" s="99">
        <v>12415</v>
      </c>
      <c r="V177" s="99">
        <v>3376</v>
      </c>
      <c r="W177" s="99">
        <v>3376</v>
      </c>
    </row>
    <row r="178" ht="17.1" customHeight="1" spans="1:23">
      <c r="A178" s="100">
        <v>21605</v>
      </c>
      <c r="B178" s="141" t="s">
        <v>376</v>
      </c>
      <c r="C178" s="99">
        <v>3243</v>
      </c>
      <c r="D178" s="99">
        <v>1509</v>
      </c>
      <c r="E178" s="99">
        <v>0</v>
      </c>
      <c r="F178" s="101">
        <v>0</v>
      </c>
      <c r="G178" s="101">
        <v>299</v>
      </c>
      <c r="H178" s="101">
        <v>1191</v>
      </c>
      <c r="I178" s="101">
        <v>0</v>
      </c>
      <c r="J178" s="101">
        <v>0</v>
      </c>
      <c r="K178" s="101">
        <v>0</v>
      </c>
      <c r="L178" s="101">
        <v>0</v>
      </c>
      <c r="M178" s="99">
        <v>19</v>
      </c>
      <c r="N178" s="99">
        <v>0</v>
      </c>
      <c r="O178" s="99">
        <v>0</v>
      </c>
      <c r="P178" s="101">
        <v>0</v>
      </c>
      <c r="Q178" s="101">
        <v>0</v>
      </c>
      <c r="R178" s="101">
        <v>0</v>
      </c>
      <c r="S178" s="99">
        <v>0</v>
      </c>
      <c r="T178" s="99">
        <v>4752</v>
      </c>
      <c r="U178" s="99">
        <v>3508</v>
      </c>
      <c r="V178" s="99">
        <v>1244</v>
      </c>
      <c r="W178" s="99">
        <v>1244</v>
      </c>
    </row>
    <row r="179" ht="17.1" customHeight="1" spans="1:23">
      <c r="A179" s="100">
        <v>21606</v>
      </c>
      <c r="B179" s="141" t="s">
        <v>377</v>
      </c>
      <c r="C179" s="99">
        <v>0</v>
      </c>
      <c r="D179" s="99">
        <v>3131</v>
      </c>
      <c r="E179" s="99">
        <v>0</v>
      </c>
      <c r="F179" s="101">
        <v>0</v>
      </c>
      <c r="G179" s="101">
        <v>2751</v>
      </c>
      <c r="H179" s="101">
        <v>380</v>
      </c>
      <c r="I179" s="101">
        <v>0</v>
      </c>
      <c r="J179" s="101">
        <v>0</v>
      </c>
      <c r="K179" s="101">
        <v>0</v>
      </c>
      <c r="L179" s="101">
        <v>0</v>
      </c>
      <c r="M179" s="99">
        <v>0</v>
      </c>
      <c r="N179" s="99">
        <v>0</v>
      </c>
      <c r="O179" s="99">
        <v>0</v>
      </c>
      <c r="P179" s="101">
        <v>0</v>
      </c>
      <c r="Q179" s="101">
        <v>0</v>
      </c>
      <c r="R179" s="101">
        <v>0</v>
      </c>
      <c r="S179" s="99">
        <v>0</v>
      </c>
      <c r="T179" s="99">
        <v>3131</v>
      </c>
      <c r="U179" s="99">
        <v>3031</v>
      </c>
      <c r="V179" s="99">
        <v>100</v>
      </c>
      <c r="W179" s="99">
        <v>100</v>
      </c>
    </row>
    <row r="180" ht="17.1" customHeight="1" spans="1:23">
      <c r="A180" s="100">
        <v>21699</v>
      </c>
      <c r="B180" s="141" t="s">
        <v>378</v>
      </c>
      <c r="C180" s="99">
        <v>234</v>
      </c>
      <c r="D180" s="99">
        <v>293</v>
      </c>
      <c r="E180" s="99">
        <v>0</v>
      </c>
      <c r="F180" s="101">
        <v>0</v>
      </c>
      <c r="G180" s="101">
        <v>500</v>
      </c>
      <c r="H180" s="101">
        <v>2</v>
      </c>
      <c r="I180" s="101">
        <v>0</v>
      </c>
      <c r="J180" s="101">
        <v>0</v>
      </c>
      <c r="K180" s="101">
        <v>0</v>
      </c>
      <c r="L180" s="101">
        <v>0</v>
      </c>
      <c r="M180" s="99">
        <v>-209</v>
      </c>
      <c r="N180" s="99">
        <v>0</v>
      </c>
      <c r="O180" s="99">
        <v>0</v>
      </c>
      <c r="P180" s="101">
        <v>0</v>
      </c>
      <c r="Q180" s="101">
        <v>0</v>
      </c>
      <c r="R180" s="101">
        <v>0</v>
      </c>
      <c r="S180" s="99">
        <v>0</v>
      </c>
      <c r="T180" s="99">
        <v>527</v>
      </c>
      <c r="U180" s="99">
        <v>502</v>
      </c>
      <c r="V180" s="99">
        <v>25</v>
      </c>
      <c r="W180" s="99">
        <v>25</v>
      </c>
    </row>
    <row r="181" ht="17.1" customHeight="1" spans="1:23">
      <c r="A181" s="100">
        <v>217</v>
      </c>
      <c r="B181" s="140" t="s">
        <v>379</v>
      </c>
      <c r="C181" s="99">
        <v>3725</v>
      </c>
      <c r="D181" s="99">
        <v>1323</v>
      </c>
      <c r="E181" s="99">
        <v>0</v>
      </c>
      <c r="F181" s="101">
        <v>0</v>
      </c>
      <c r="G181" s="101">
        <v>1228</v>
      </c>
      <c r="H181" s="101">
        <v>1</v>
      </c>
      <c r="I181" s="101">
        <v>0</v>
      </c>
      <c r="J181" s="101">
        <v>0</v>
      </c>
      <c r="K181" s="101">
        <v>0</v>
      </c>
      <c r="L181" s="101">
        <v>0</v>
      </c>
      <c r="M181" s="99">
        <v>94</v>
      </c>
      <c r="N181" s="99">
        <v>0</v>
      </c>
      <c r="O181" s="99">
        <v>0</v>
      </c>
      <c r="P181" s="101">
        <v>0</v>
      </c>
      <c r="Q181" s="101">
        <v>0</v>
      </c>
      <c r="R181" s="101">
        <v>0</v>
      </c>
      <c r="S181" s="99">
        <v>0</v>
      </c>
      <c r="T181" s="99">
        <v>5048</v>
      </c>
      <c r="U181" s="99">
        <v>4988</v>
      </c>
      <c r="V181" s="99">
        <v>60</v>
      </c>
      <c r="W181" s="99">
        <v>60</v>
      </c>
    </row>
    <row r="182" ht="17.1" customHeight="1" spans="1:23">
      <c r="A182" s="100">
        <v>21701</v>
      </c>
      <c r="B182" s="141" t="s">
        <v>380</v>
      </c>
      <c r="C182" s="99">
        <v>427</v>
      </c>
      <c r="D182" s="99">
        <v>134</v>
      </c>
      <c r="E182" s="99">
        <v>0</v>
      </c>
      <c r="F182" s="101">
        <v>0</v>
      </c>
      <c r="G182" s="101">
        <v>0</v>
      </c>
      <c r="H182" s="101">
        <v>0</v>
      </c>
      <c r="I182" s="101">
        <v>0</v>
      </c>
      <c r="J182" s="101">
        <v>0</v>
      </c>
      <c r="K182" s="101">
        <v>0</v>
      </c>
      <c r="L182" s="101">
        <v>0</v>
      </c>
      <c r="M182" s="99">
        <v>134</v>
      </c>
      <c r="N182" s="99">
        <v>0</v>
      </c>
      <c r="O182" s="99">
        <v>0</v>
      </c>
      <c r="P182" s="101">
        <v>0</v>
      </c>
      <c r="Q182" s="101">
        <v>0</v>
      </c>
      <c r="R182" s="101">
        <v>0</v>
      </c>
      <c r="S182" s="99">
        <v>0</v>
      </c>
      <c r="T182" s="99">
        <v>561</v>
      </c>
      <c r="U182" s="99">
        <v>501</v>
      </c>
      <c r="V182" s="99">
        <v>60</v>
      </c>
      <c r="W182" s="99">
        <v>60</v>
      </c>
    </row>
    <row r="183" ht="17.1" customHeight="1" spans="1:23">
      <c r="A183" s="100">
        <v>21702</v>
      </c>
      <c r="B183" s="141" t="s">
        <v>381</v>
      </c>
      <c r="C183" s="99">
        <v>0</v>
      </c>
      <c r="D183" s="99">
        <v>1</v>
      </c>
      <c r="E183" s="99">
        <v>0</v>
      </c>
      <c r="F183" s="101">
        <v>0</v>
      </c>
      <c r="G183" s="101">
        <v>0</v>
      </c>
      <c r="H183" s="101">
        <v>1</v>
      </c>
      <c r="I183" s="101">
        <v>0</v>
      </c>
      <c r="J183" s="101">
        <v>0</v>
      </c>
      <c r="K183" s="101">
        <v>0</v>
      </c>
      <c r="L183" s="101">
        <v>0</v>
      </c>
      <c r="M183" s="99">
        <v>0</v>
      </c>
      <c r="N183" s="99">
        <v>0</v>
      </c>
      <c r="O183" s="99">
        <v>0</v>
      </c>
      <c r="P183" s="101">
        <v>0</v>
      </c>
      <c r="Q183" s="101">
        <v>0</v>
      </c>
      <c r="R183" s="101">
        <v>0</v>
      </c>
      <c r="S183" s="99">
        <v>0</v>
      </c>
      <c r="T183" s="99">
        <v>1</v>
      </c>
      <c r="U183" s="99">
        <v>1</v>
      </c>
      <c r="V183" s="99">
        <v>0</v>
      </c>
      <c r="W183" s="99">
        <v>0</v>
      </c>
    </row>
    <row r="184" ht="17.1" customHeight="1" spans="1:23">
      <c r="A184" s="100">
        <v>21703</v>
      </c>
      <c r="B184" s="141" t="s">
        <v>382</v>
      </c>
      <c r="C184" s="99">
        <v>3258</v>
      </c>
      <c r="D184" s="99">
        <v>1228</v>
      </c>
      <c r="E184" s="99">
        <v>0</v>
      </c>
      <c r="F184" s="101">
        <v>0</v>
      </c>
      <c r="G184" s="101">
        <v>1228</v>
      </c>
      <c r="H184" s="101">
        <v>0</v>
      </c>
      <c r="I184" s="101">
        <v>0</v>
      </c>
      <c r="J184" s="101">
        <v>0</v>
      </c>
      <c r="K184" s="101">
        <v>0</v>
      </c>
      <c r="L184" s="101">
        <v>0</v>
      </c>
      <c r="M184" s="99">
        <v>0</v>
      </c>
      <c r="N184" s="99">
        <v>0</v>
      </c>
      <c r="O184" s="99">
        <v>0</v>
      </c>
      <c r="P184" s="101">
        <v>0</v>
      </c>
      <c r="Q184" s="101">
        <v>0</v>
      </c>
      <c r="R184" s="101">
        <v>0</v>
      </c>
      <c r="S184" s="99">
        <v>0</v>
      </c>
      <c r="T184" s="99">
        <v>4486</v>
      </c>
      <c r="U184" s="99">
        <v>4486</v>
      </c>
      <c r="V184" s="99">
        <v>0</v>
      </c>
      <c r="W184" s="99">
        <v>0</v>
      </c>
    </row>
    <row r="185" ht="17.1" customHeight="1" spans="1:23">
      <c r="A185" s="100">
        <v>21704</v>
      </c>
      <c r="B185" s="141" t="s">
        <v>383</v>
      </c>
      <c r="C185" s="99">
        <v>0</v>
      </c>
      <c r="D185" s="99">
        <v>0</v>
      </c>
      <c r="E185" s="99">
        <v>0</v>
      </c>
      <c r="F185" s="101">
        <v>0</v>
      </c>
      <c r="G185" s="101">
        <v>0</v>
      </c>
      <c r="H185" s="101">
        <v>0</v>
      </c>
      <c r="I185" s="101">
        <v>0</v>
      </c>
      <c r="J185" s="101">
        <v>0</v>
      </c>
      <c r="K185" s="101">
        <v>0</v>
      </c>
      <c r="L185" s="101">
        <v>0</v>
      </c>
      <c r="M185" s="99">
        <v>0</v>
      </c>
      <c r="N185" s="99">
        <v>0</v>
      </c>
      <c r="O185" s="99">
        <v>0</v>
      </c>
      <c r="P185" s="101">
        <v>0</v>
      </c>
      <c r="Q185" s="101">
        <v>0</v>
      </c>
      <c r="R185" s="101">
        <v>0</v>
      </c>
      <c r="S185" s="99">
        <v>0</v>
      </c>
      <c r="T185" s="99">
        <v>0</v>
      </c>
      <c r="U185" s="99">
        <v>0</v>
      </c>
      <c r="V185" s="99">
        <v>0</v>
      </c>
      <c r="W185" s="99">
        <v>0</v>
      </c>
    </row>
    <row r="186" ht="17.1" customHeight="1" spans="1:23">
      <c r="A186" s="100">
        <v>21799</v>
      </c>
      <c r="B186" s="141" t="s">
        <v>384</v>
      </c>
      <c r="C186" s="99">
        <v>40</v>
      </c>
      <c r="D186" s="99">
        <v>-40</v>
      </c>
      <c r="E186" s="99">
        <v>0</v>
      </c>
      <c r="F186" s="101">
        <v>0</v>
      </c>
      <c r="G186" s="101">
        <v>0</v>
      </c>
      <c r="H186" s="101">
        <v>0</v>
      </c>
      <c r="I186" s="101">
        <v>0</v>
      </c>
      <c r="J186" s="101">
        <v>0</v>
      </c>
      <c r="K186" s="101">
        <v>0</v>
      </c>
      <c r="L186" s="101">
        <v>0</v>
      </c>
      <c r="M186" s="99">
        <v>-40</v>
      </c>
      <c r="N186" s="99">
        <v>0</v>
      </c>
      <c r="O186" s="99">
        <v>0</v>
      </c>
      <c r="P186" s="101">
        <v>0</v>
      </c>
      <c r="Q186" s="101">
        <v>0</v>
      </c>
      <c r="R186" s="101">
        <v>0</v>
      </c>
      <c r="S186" s="99">
        <v>0</v>
      </c>
      <c r="T186" s="99">
        <v>0</v>
      </c>
      <c r="U186" s="99">
        <v>0</v>
      </c>
      <c r="V186" s="99">
        <v>0</v>
      </c>
      <c r="W186" s="99">
        <v>0</v>
      </c>
    </row>
    <row r="187" ht="17.1" customHeight="1" spans="1:23">
      <c r="A187" s="100">
        <v>219</v>
      </c>
      <c r="B187" s="140" t="s">
        <v>177</v>
      </c>
      <c r="C187" s="99">
        <v>0</v>
      </c>
      <c r="D187" s="99">
        <v>0</v>
      </c>
      <c r="E187" s="99">
        <v>0</v>
      </c>
      <c r="F187" s="101">
        <v>0</v>
      </c>
      <c r="G187" s="101">
        <v>0</v>
      </c>
      <c r="H187" s="101">
        <v>0</v>
      </c>
      <c r="I187" s="101">
        <v>0</v>
      </c>
      <c r="J187" s="101">
        <v>0</v>
      </c>
      <c r="K187" s="101">
        <v>0</v>
      </c>
      <c r="L187" s="101">
        <v>0</v>
      </c>
      <c r="M187" s="99">
        <v>0</v>
      </c>
      <c r="N187" s="99">
        <v>0</v>
      </c>
      <c r="O187" s="99">
        <v>0</v>
      </c>
      <c r="P187" s="101">
        <v>0</v>
      </c>
      <c r="Q187" s="101">
        <v>0</v>
      </c>
      <c r="R187" s="101">
        <v>0</v>
      </c>
      <c r="S187" s="99">
        <v>0</v>
      </c>
      <c r="T187" s="99">
        <v>0</v>
      </c>
      <c r="U187" s="99">
        <v>0</v>
      </c>
      <c r="V187" s="99">
        <v>0</v>
      </c>
      <c r="W187" s="99">
        <v>0</v>
      </c>
    </row>
    <row r="188" ht="17.1" customHeight="1" spans="1:23">
      <c r="A188" s="100">
        <v>21901</v>
      </c>
      <c r="B188" s="141" t="s">
        <v>385</v>
      </c>
      <c r="C188" s="99">
        <v>0</v>
      </c>
      <c r="D188" s="99">
        <v>0</v>
      </c>
      <c r="E188" s="99">
        <v>0</v>
      </c>
      <c r="F188" s="101">
        <v>0</v>
      </c>
      <c r="G188" s="101">
        <v>0</v>
      </c>
      <c r="H188" s="101">
        <v>0</v>
      </c>
      <c r="I188" s="101">
        <v>0</v>
      </c>
      <c r="J188" s="101">
        <v>0</v>
      </c>
      <c r="K188" s="101">
        <v>0</v>
      </c>
      <c r="L188" s="101">
        <v>0</v>
      </c>
      <c r="M188" s="99">
        <v>0</v>
      </c>
      <c r="N188" s="99">
        <v>0</v>
      </c>
      <c r="O188" s="99">
        <v>0</v>
      </c>
      <c r="P188" s="101">
        <v>0</v>
      </c>
      <c r="Q188" s="101">
        <v>0</v>
      </c>
      <c r="R188" s="101">
        <v>0</v>
      </c>
      <c r="S188" s="99">
        <v>0</v>
      </c>
      <c r="T188" s="99">
        <v>0</v>
      </c>
      <c r="U188" s="99">
        <v>0</v>
      </c>
      <c r="V188" s="99">
        <v>0</v>
      </c>
      <c r="W188" s="99">
        <v>0</v>
      </c>
    </row>
    <row r="189" ht="17.1" customHeight="1" spans="1:23">
      <c r="A189" s="100">
        <v>21902</v>
      </c>
      <c r="B189" s="141" t="s">
        <v>386</v>
      </c>
      <c r="C189" s="99">
        <v>0</v>
      </c>
      <c r="D189" s="99">
        <v>0</v>
      </c>
      <c r="E189" s="99">
        <v>0</v>
      </c>
      <c r="F189" s="101">
        <v>0</v>
      </c>
      <c r="G189" s="101">
        <v>0</v>
      </c>
      <c r="H189" s="101">
        <v>0</v>
      </c>
      <c r="I189" s="101">
        <v>0</v>
      </c>
      <c r="J189" s="101">
        <v>0</v>
      </c>
      <c r="K189" s="101">
        <v>0</v>
      </c>
      <c r="L189" s="101">
        <v>0</v>
      </c>
      <c r="M189" s="99">
        <v>0</v>
      </c>
      <c r="N189" s="99">
        <v>0</v>
      </c>
      <c r="O189" s="99">
        <v>0</v>
      </c>
      <c r="P189" s="101">
        <v>0</v>
      </c>
      <c r="Q189" s="101">
        <v>0</v>
      </c>
      <c r="R189" s="101">
        <v>0</v>
      </c>
      <c r="S189" s="99">
        <v>0</v>
      </c>
      <c r="T189" s="99">
        <v>0</v>
      </c>
      <c r="U189" s="99">
        <v>0</v>
      </c>
      <c r="V189" s="99">
        <v>0</v>
      </c>
      <c r="W189" s="99">
        <v>0</v>
      </c>
    </row>
    <row r="190" ht="17.1" customHeight="1" spans="1:23">
      <c r="A190" s="100">
        <v>21903</v>
      </c>
      <c r="B190" s="141" t="s">
        <v>387</v>
      </c>
      <c r="C190" s="99">
        <v>0</v>
      </c>
      <c r="D190" s="99">
        <v>0</v>
      </c>
      <c r="E190" s="99">
        <v>0</v>
      </c>
      <c r="F190" s="101">
        <v>0</v>
      </c>
      <c r="G190" s="101">
        <v>0</v>
      </c>
      <c r="H190" s="101">
        <v>0</v>
      </c>
      <c r="I190" s="101">
        <v>0</v>
      </c>
      <c r="J190" s="101">
        <v>0</v>
      </c>
      <c r="K190" s="101">
        <v>0</v>
      </c>
      <c r="L190" s="101">
        <v>0</v>
      </c>
      <c r="M190" s="99">
        <v>0</v>
      </c>
      <c r="N190" s="99">
        <v>0</v>
      </c>
      <c r="O190" s="99">
        <v>0</v>
      </c>
      <c r="P190" s="101">
        <v>0</v>
      </c>
      <c r="Q190" s="101">
        <v>0</v>
      </c>
      <c r="R190" s="101">
        <v>0</v>
      </c>
      <c r="S190" s="99">
        <v>0</v>
      </c>
      <c r="T190" s="99">
        <v>0</v>
      </c>
      <c r="U190" s="99">
        <v>0</v>
      </c>
      <c r="V190" s="99">
        <v>0</v>
      </c>
      <c r="W190" s="99">
        <v>0</v>
      </c>
    </row>
    <row r="191" ht="17.1" customHeight="1" spans="1:23">
      <c r="A191" s="100">
        <v>21904</v>
      </c>
      <c r="B191" s="141" t="s">
        <v>388</v>
      </c>
      <c r="C191" s="99">
        <v>0</v>
      </c>
      <c r="D191" s="99">
        <v>0</v>
      </c>
      <c r="E191" s="99">
        <v>0</v>
      </c>
      <c r="F191" s="101">
        <v>0</v>
      </c>
      <c r="G191" s="101">
        <v>0</v>
      </c>
      <c r="H191" s="101">
        <v>0</v>
      </c>
      <c r="I191" s="101">
        <v>0</v>
      </c>
      <c r="J191" s="101">
        <v>0</v>
      </c>
      <c r="K191" s="101">
        <v>0</v>
      </c>
      <c r="L191" s="101">
        <v>0</v>
      </c>
      <c r="M191" s="99">
        <v>0</v>
      </c>
      <c r="N191" s="99">
        <v>0</v>
      </c>
      <c r="O191" s="99">
        <v>0</v>
      </c>
      <c r="P191" s="101">
        <v>0</v>
      </c>
      <c r="Q191" s="101">
        <v>0</v>
      </c>
      <c r="R191" s="101">
        <v>0</v>
      </c>
      <c r="S191" s="99">
        <v>0</v>
      </c>
      <c r="T191" s="99">
        <v>0</v>
      </c>
      <c r="U191" s="99">
        <v>0</v>
      </c>
      <c r="V191" s="99">
        <v>0</v>
      </c>
      <c r="W191" s="99">
        <v>0</v>
      </c>
    </row>
    <row r="192" ht="17.1" customHeight="1" spans="1:23">
      <c r="A192" s="100">
        <v>21905</v>
      </c>
      <c r="B192" s="141" t="s">
        <v>389</v>
      </c>
      <c r="C192" s="99">
        <v>0</v>
      </c>
      <c r="D192" s="99">
        <v>0</v>
      </c>
      <c r="E192" s="99">
        <v>0</v>
      </c>
      <c r="F192" s="101">
        <v>0</v>
      </c>
      <c r="G192" s="101">
        <v>0</v>
      </c>
      <c r="H192" s="101">
        <v>0</v>
      </c>
      <c r="I192" s="101">
        <v>0</v>
      </c>
      <c r="J192" s="101">
        <v>0</v>
      </c>
      <c r="K192" s="101">
        <v>0</v>
      </c>
      <c r="L192" s="101">
        <v>0</v>
      </c>
      <c r="M192" s="99">
        <v>0</v>
      </c>
      <c r="N192" s="99">
        <v>0</v>
      </c>
      <c r="O192" s="99">
        <v>0</v>
      </c>
      <c r="P192" s="101">
        <v>0</v>
      </c>
      <c r="Q192" s="101">
        <v>0</v>
      </c>
      <c r="R192" s="101">
        <v>0</v>
      </c>
      <c r="S192" s="99">
        <v>0</v>
      </c>
      <c r="T192" s="99">
        <v>0</v>
      </c>
      <c r="U192" s="99">
        <v>0</v>
      </c>
      <c r="V192" s="99">
        <v>0</v>
      </c>
      <c r="W192" s="99">
        <v>0</v>
      </c>
    </row>
    <row r="193" ht="17.1" customHeight="1" spans="1:23">
      <c r="A193" s="100">
        <v>21906</v>
      </c>
      <c r="B193" s="141" t="s">
        <v>346</v>
      </c>
      <c r="C193" s="99">
        <v>0</v>
      </c>
      <c r="D193" s="99">
        <v>0</v>
      </c>
      <c r="E193" s="99">
        <v>0</v>
      </c>
      <c r="F193" s="101">
        <v>0</v>
      </c>
      <c r="G193" s="101">
        <v>0</v>
      </c>
      <c r="H193" s="101">
        <v>0</v>
      </c>
      <c r="I193" s="101">
        <v>0</v>
      </c>
      <c r="J193" s="101">
        <v>0</v>
      </c>
      <c r="K193" s="101">
        <v>0</v>
      </c>
      <c r="L193" s="101">
        <v>0</v>
      </c>
      <c r="M193" s="99">
        <v>0</v>
      </c>
      <c r="N193" s="99">
        <v>0</v>
      </c>
      <c r="O193" s="99">
        <v>0</v>
      </c>
      <c r="P193" s="101">
        <v>0</v>
      </c>
      <c r="Q193" s="101">
        <v>0</v>
      </c>
      <c r="R193" s="101">
        <v>0</v>
      </c>
      <c r="S193" s="99">
        <v>0</v>
      </c>
      <c r="T193" s="99">
        <v>0</v>
      </c>
      <c r="U193" s="99">
        <v>0</v>
      </c>
      <c r="V193" s="99">
        <v>0</v>
      </c>
      <c r="W193" s="99">
        <v>0</v>
      </c>
    </row>
    <row r="194" ht="17.1" customHeight="1" spans="1:23">
      <c r="A194" s="100">
        <v>21907</v>
      </c>
      <c r="B194" s="141" t="s">
        <v>390</v>
      </c>
      <c r="C194" s="99">
        <v>0</v>
      </c>
      <c r="D194" s="99">
        <v>0</v>
      </c>
      <c r="E194" s="99">
        <v>0</v>
      </c>
      <c r="F194" s="101">
        <v>0</v>
      </c>
      <c r="G194" s="101">
        <v>0</v>
      </c>
      <c r="H194" s="101">
        <v>0</v>
      </c>
      <c r="I194" s="101">
        <v>0</v>
      </c>
      <c r="J194" s="101">
        <v>0</v>
      </c>
      <c r="K194" s="101">
        <v>0</v>
      </c>
      <c r="L194" s="101">
        <v>0</v>
      </c>
      <c r="M194" s="99">
        <v>0</v>
      </c>
      <c r="N194" s="99">
        <v>0</v>
      </c>
      <c r="O194" s="99">
        <v>0</v>
      </c>
      <c r="P194" s="101">
        <v>0</v>
      </c>
      <c r="Q194" s="101">
        <v>0</v>
      </c>
      <c r="R194" s="101">
        <v>0</v>
      </c>
      <c r="S194" s="99">
        <v>0</v>
      </c>
      <c r="T194" s="99">
        <v>0</v>
      </c>
      <c r="U194" s="99">
        <v>0</v>
      </c>
      <c r="V194" s="99">
        <v>0</v>
      </c>
      <c r="W194" s="99">
        <v>0</v>
      </c>
    </row>
    <row r="195" ht="17.1" customHeight="1" spans="1:23">
      <c r="A195" s="100">
        <v>21908</v>
      </c>
      <c r="B195" s="141" t="s">
        <v>391</v>
      </c>
      <c r="C195" s="99">
        <v>0</v>
      </c>
      <c r="D195" s="99">
        <v>0</v>
      </c>
      <c r="E195" s="99">
        <v>0</v>
      </c>
      <c r="F195" s="101">
        <v>0</v>
      </c>
      <c r="G195" s="101">
        <v>0</v>
      </c>
      <c r="H195" s="101">
        <v>0</v>
      </c>
      <c r="I195" s="101">
        <v>0</v>
      </c>
      <c r="J195" s="101">
        <v>0</v>
      </c>
      <c r="K195" s="101">
        <v>0</v>
      </c>
      <c r="L195" s="101">
        <v>0</v>
      </c>
      <c r="M195" s="99">
        <v>0</v>
      </c>
      <c r="N195" s="99">
        <v>0</v>
      </c>
      <c r="O195" s="99">
        <v>0</v>
      </c>
      <c r="P195" s="101">
        <v>0</v>
      </c>
      <c r="Q195" s="101">
        <v>0</v>
      </c>
      <c r="R195" s="101">
        <v>0</v>
      </c>
      <c r="S195" s="99">
        <v>0</v>
      </c>
      <c r="T195" s="99">
        <v>0</v>
      </c>
      <c r="U195" s="99">
        <v>0</v>
      </c>
      <c r="V195" s="99">
        <v>0</v>
      </c>
      <c r="W195" s="99">
        <v>0</v>
      </c>
    </row>
    <row r="196" ht="17.1" customHeight="1" spans="1:23">
      <c r="A196" s="100">
        <v>21999</v>
      </c>
      <c r="B196" s="141" t="s">
        <v>392</v>
      </c>
      <c r="C196" s="99">
        <v>0</v>
      </c>
      <c r="D196" s="99">
        <v>0</v>
      </c>
      <c r="E196" s="99">
        <v>0</v>
      </c>
      <c r="F196" s="101">
        <v>0</v>
      </c>
      <c r="G196" s="101">
        <v>0</v>
      </c>
      <c r="H196" s="101">
        <v>0</v>
      </c>
      <c r="I196" s="101">
        <v>0</v>
      </c>
      <c r="J196" s="101">
        <v>0</v>
      </c>
      <c r="K196" s="101">
        <v>0</v>
      </c>
      <c r="L196" s="101">
        <v>0</v>
      </c>
      <c r="M196" s="99">
        <v>0</v>
      </c>
      <c r="N196" s="99">
        <v>0</v>
      </c>
      <c r="O196" s="99">
        <v>0</v>
      </c>
      <c r="P196" s="101">
        <v>0</v>
      </c>
      <c r="Q196" s="101">
        <v>0</v>
      </c>
      <c r="R196" s="101">
        <v>0</v>
      </c>
      <c r="S196" s="99">
        <v>0</v>
      </c>
      <c r="T196" s="99">
        <v>0</v>
      </c>
      <c r="U196" s="99">
        <v>0</v>
      </c>
      <c r="V196" s="99">
        <v>0</v>
      </c>
      <c r="W196" s="99">
        <v>0</v>
      </c>
    </row>
    <row r="197" ht="17.1" customHeight="1" spans="1:23">
      <c r="A197" s="100">
        <v>220</v>
      </c>
      <c r="B197" s="140" t="s">
        <v>393</v>
      </c>
      <c r="C197" s="99">
        <v>4825</v>
      </c>
      <c r="D197" s="99">
        <v>19061</v>
      </c>
      <c r="E197" s="99">
        <v>0</v>
      </c>
      <c r="F197" s="99">
        <v>0</v>
      </c>
      <c r="G197" s="99">
        <v>5564</v>
      </c>
      <c r="H197" s="99">
        <v>11515</v>
      </c>
      <c r="I197" s="99">
        <v>0</v>
      </c>
      <c r="J197" s="99">
        <v>0</v>
      </c>
      <c r="K197" s="99">
        <v>0</v>
      </c>
      <c r="L197" s="99">
        <v>0</v>
      </c>
      <c r="M197" s="99">
        <v>1982</v>
      </c>
      <c r="N197" s="99">
        <v>0</v>
      </c>
      <c r="O197" s="99">
        <v>0</v>
      </c>
      <c r="P197" s="99">
        <v>0</v>
      </c>
      <c r="Q197" s="99">
        <v>0</v>
      </c>
      <c r="R197" s="99">
        <v>0</v>
      </c>
      <c r="S197" s="99">
        <v>0</v>
      </c>
      <c r="T197" s="99">
        <v>23886</v>
      </c>
      <c r="U197" s="99">
        <v>20790</v>
      </c>
      <c r="V197" s="99">
        <v>3096</v>
      </c>
      <c r="W197" s="99">
        <v>3096</v>
      </c>
    </row>
    <row r="198" ht="17.1" customHeight="1" spans="1:23">
      <c r="A198" s="100">
        <v>22001</v>
      </c>
      <c r="B198" s="141" t="s">
        <v>394</v>
      </c>
      <c r="C198" s="99">
        <v>3448</v>
      </c>
      <c r="D198" s="99">
        <v>18924</v>
      </c>
      <c r="E198" s="99">
        <v>0</v>
      </c>
      <c r="F198" s="101">
        <v>0</v>
      </c>
      <c r="G198" s="101">
        <v>5564</v>
      </c>
      <c r="H198" s="101">
        <v>11515</v>
      </c>
      <c r="I198" s="101">
        <v>0</v>
      </c>
      <c r="J198" s="101">
        <v>0</v>
      </c>
      <c r="K198" s="101">
        <v>0</v>
      </c>
      <c r="L198" s="101">
        <v>0</v>
      </c>
      <c r="M198" s="99">
        <v>1845</v>
      </c>
      <c r="N198" s="99">
        <v>0</v>
      </c>
      <c r="O198" s="99">
        <v>0</v>
      </c>
      <c r="P198" s="101">
        <v>0</v>
      </c>
      <c r="Q198" s="101">
        <v>0</v>
      </c>
      <c r="R198" s="101">
        <v>0</v>
      </c>
      <c r="S198" s="99">
        <v>0</v>
      </c>
      <c r="T198" s="99">
        <v>22372</v>
      </c>
      <c r="U198" s="99">
        <v>19304</v>
      </c>
      <c r="V198" s="99">
        <v>3068</v>
      </c>
      <c r="W198" s="99">
        <v>3068</v>
      </c>
    </row>
    <row r="199" ht="17.1" customHeight="1" spans="1:23">
      <c r="A199" s="100">
        <v>22002</v>
      </c>
      <c r="B199" s="141" t="s">
        <v>395</v>
      </c>
      <c r="C199" s="99">
        <v>0</v>
      </c>
      <c r="D199" s="99">
        <v>0</v>
      </c>
      <c r="E199" s="99">
        <v>0</v>
      </c>
      <c r="F199" s="101">
        <v>0</v>
      </c>
      <c r="G199" s="101">
        <v>0</v>
      </c>
      <c r="H199" s="101">
        <v>0</v>
      </c>
      <c r="I199" s="101">
        <v>0</v>
      </c>
      <c r="J199" s="101">
        <v>0</v>
      </c>
      <c r="K199" s="101">
        <v>0</v>
      </c>
      <c r="L199" s="101">
        <v>0</v>
      </c>
      <c r="M199" s="99">
        <v>0</v>
      </c>
      <c r="N199" s="99">
        <v>0</v>
      </c>
      <c r="O199" s="99">
        <v>0</v>
      </c>
      <c r="P199" s="101">
        <v>0</v>
      </c>
      <c r="Q199" s="101">
        <v>0</v>
      </c>
      <c r="R199" s="101">
        <v>0</v>
      </c>
      <c r="S199" s="99">
        <v>0</v>
      </c>
      <c r="T199" s="99">
        <v>0</v>
      </c>
      <c r="U199" s="99">
        <v>0</v>
      </c>
      <c r="V199" s="99">
        <v>0</v>
      </c>
      <c r="W199" s="99">
        <v>0</v>
      </c>
    </row>
    <row r="200" ht="17.1" customHeight="1" spans="1:23">
      <c r="A200" s="100">
        <v>22003</v>
      </c>
      <c r="B200" s="141" t="s">
        <v>396</v>
      </c>
      <c r="C200" s="99">
        <v>0</v>
      </c>
      <c r="D200" s="99">
        <v>0</v>
      </c>
      <c r="E200" s="99">
        <v>0</v>
      </c>
      <c r="F200" s="101">
        <v>0</v>
      </c>
      <c r="G200" s="101">
        <v>0</v>
      </c>
      <c r="H200" s="101">
        <v>0</v>
      </c>
      <c r="I200" s="101">
        <v>0</v>
      </c>
      <c r="J200" s="101">
        <v>0</v>
      </c>
      <c r="K200" s="101">
        <v>0</v>
      </c>
      <c r="L200" s="101">
        <v>0</v>
      </c>
      <c r="M200" s="99">
        <v>0</v>
      </c>
      <c r="N200" s="99">
        <v>0</v>
      </c>
      <c r="O200" s="99">
        <v>0</v>
      </c>
      <c r="P200" s="101">
        <v>0</v>
      </c>
      <c r="Q200" s="101">
        <v>0</v>
      </c>
      <c r="R200" s="101">
        <v>0</v>
      </c>
      <c r="S200" s="99">
        <v>0</v>
      </c>
      <c r="T200" s="99">
        <v>0</v>
      </c>
      <c r="U200" s="99">
        <v>0</v>
      </c>
      <c r="V200" s="99">
        <v>0</v>
      </c>
      <c r="W200" s="99">
        <v>0</v>
      </c>
    </row>
    <row r="201" ht="17.1" customHeight="1" spans="1:23">
      <c r="A201" s="100">
        <v>22004</v>
      </c>
      <c r="B201" s="141" t="s">
        <v>397</v>
      </c>
      <c r="C201" s="99">
        <v>286</v>
      </c>
      <c r="D201" s="99">
        <v>717</v>
      </c>
      <c r="E201" s="99">
        <v>0</v>
      </c>
      <c r="F201" s="101">
        <v>0</v>
      </c>
      <c r="G201" s="101">
        <v>0</v>
      </c>
      <c r="H201" s="101">
        <v>0</v>
      </c>
      <c r="I201" s="101">
        <v>0</v>
      </c>
      <c r="J201" s="101">
        <v>0</v>
      </c>
      <c r="K201" s="101">
        <v>0</v>
      </c>
      <c r="L201" s="101">
        <v>0</v>
      </c>
      <c r="M201" s="99">
        <v>717</v>
      </c>
      <c r="N201" s="99">
        <v>0</v>
      </c>
      <c r="O201" s="99">
        <v>0</v>
      </c>
      <c r="P201" s="101">
        <v>0</v>
      </c>
      <c r="Q201" s="101">
        <v>0</v>
      </c>
      <c r="R201" s="101">
        <v>0</v>
      </c>
      <c r="S201" s="99">
        <v>0</v>
      </c>
      <c r="T201" s="99">
        <v>1003</v>
      </c>
      <c r="U201" s="99">
        <v>975</v>
      </c>
      <c r="V201" s="99">
        <v>28</v>
      </c>
      <c r="W201" s="99">
        <v>28</v>
      </c>
    </row>
    <row r="202" ht="17.1" customHeight="1" spans="1:23">
      <c r="A202" s="100">
        <v>22005</v>
      </c>
      <c r="B202" s="141" t="s">
        <v>398</v>
      </c>
      <c r="C202" s="99">
        <v>386</v>
      </c>
      <c r="D202" s="99">
        <v>113</v>
      </c>
      <c r="E202" s="99">
        <v>0</v>
      </c>
      <c r="F202" s="101">
        <v>0</v>
      </c>
      <c r="G202" s="101">
        <v>0</v>
      </c>
      <c r="H202" s="101">
        <v>0</v>
      </c>
      <c r="I202" s="101">
        <v>0</v>
      </c>
      <c r="J202" s="101">
        <v>0</v>
      </c>
      <c r="K202" s="101">
        <v>0</v>
      </c>
      <c r="L202" s="101">
        <v>0</v>
      </c>
      <c r="M202" s="99">
        <v>113</v>
      </c>
      <c r="N202" s="99">
        <v>0</v>
      </c>
      <c r="O202" s="99">
        <v>0</v>
      </c>
      <c r="P202" s="101">
        <v>0</v>
      </c>
      <c r="Q202" s="101">
        <v>0</v>
      </c>
      <c r="R202" s="101">
        <v>0</v>
      </c>
      <c r="S202" s="99">
        <v>0</v>
      </c>
      <c r="T202" s="99">
        <v>499</v>
      </c>
      <c r="U202" s="99">
        <v>499</v>
      </c>
      <c r="V202" s="99">
        <v>0</v>
      </c>
      <c r="W202" s="99">
        <v>0</v>
      </c>
    </row>
    <row r="203" ht="17.1" customHeight="1" spans="1:23">
      <c r="A203" s="100">
        <v>22099</v>
      </c>
      <c r="B203" s="141" t="s">
        <v>399</v>
      </c>
      <c r="C203" s="99">
        <v>705</v>
      </c>
      <c r="D203" s="99">
        <v>-693</v>
      </c>
      <c r="E203" s="99">
        <v>0</v>
      </c>
      <c r="F203" s="101">
        <v>0</v>
      </c>
      <c r="G203" s="101">
        <v>0</v>
      </c>
      <c r="H203" s="101">
        <v>0</v>
      </c>
      <c r="I203" s="101">
        <v>0</v>
      </c>
      <c r="J203" s="101">
        <v>0</v>
      </c>
      <c r="K203" s="101">
        <v>0</v>
      </c>
      <c r="L203" s="101">
        <v>0</v>
      </c>
      <c r="M203" s="99">
        <v>-693</v>
      </c>
      <c r="N203" s="99">
        <v>0</v>
      </c>
      <c r="O203" s="99">
        <v>0</v>
      </c>
      <c r="P203" s="101">
        <v>0</v>
      </c>
      <c r="Q203" s="101">
        <v>0</v>
      </c>
      <c r="R203" s="101">
        <v>0</v>
      </c>
      <c r="S203" s="99">
        <v>0</v>
      </c>
      <c r="T203" s="99">
        <v>12</v>
      </c>
      <c r="U203" s="99">
        <v>12</v>
      </c>
      <c r="V203" s="99">
        <v>0</v>
      </c>
      <c r="W203" s="99">
        <v>0</v>
      </c>
    </row>
    <row r="204" ht="17.1" customHeight="1" spans="1:23">
      <c r="A204" s="100">
        <v>221</v>
      </c>
      <c r="B204" s="140" t="s">
        <v>400</v>
      </c>
      <c r="C204" s="99">
        <v>35755</v>
      </c>
      <c r="D204" s="99">
        <v>77109</v>
      </c>
      <c r="E204" s="99">
        <v>0</v>
      </c>
      <c r="F204" s="101">
        <v>0</v>
      </c>
      <c r="G204" s="101">
        <v>63720</v>
      </c>
      <c r="H204" s="101">
        <v>6466</v>
      </c>
      <c r="I204" s="101">
        <v>6014</v>
      </c>
      <c r="J204" s="101">
        <v>0</v>
      </c>
      <c r="K204" s="101">
        <v>0</v>
      </c>
      <c r="L204" s="101">
        <v>0</v>
      </c>
      <c r="M204" s="99">
        <v>909</v>
      </c>
      <c r="N204" s="99">
        <v>0</v>
      </c>
      <c r="O204" s="99">
        <v>0</v>
      </c>
      <c r="P204" s="101">
        <v>0</v>
      </c>
      <c r="Q204" s="101">
        <v>0</v>
      </c>
      <c r="R204" s="101">
        <v>0</v>
      </c>
      <c r="S204" s="99">
        <v>0</v>
      </c>
      <c r="T204" s="99">
        <v>112864</v>
      </c>
      <c r="U204" s="99">
        <v>111790</v>
      </c>
      <c r="V204" s="99">
        <v>1074</v>
      </c>
      <c r="W204" s="99">
        <v>1074</v>
      </c>
    </row>
    <row r="205" ht="17.1" customHeight="1" spans="1:23">
      <c r="A205" s="100">
        <v>22101</v>
      </c>
      <c r="B205" s="141" t="s">
        <v>401</v>
      </c>
      <c r="C205" s="99">
        <v>15254</v>
      </c>
      <c r="D205" s="99">
        <v>74820</v>
      </c>
      <c r="E205" s="99">
        <v>0</v>
      </c>
      <c r="F205" s="101">
        <v>0</v>
      </c>
      <c r="G205" s="101">
        <v>63720</v>
      </c>
      <c r="H205" s="101">
        <v>6219</v>
      </c>
      <c r="I205" s="101">
        <v>4881</v>
      </c>
      <c r="J205" s="101">
        <v>0</v>
      </c>
      <c r="K205" s="101">
        <v>0</v>
      </c>
      <c r="L205" s="101">
        <v>0</v>
      </c>
      <c r="M205" s="99">
        <v>0</v>
      </c>
      <c r="N205" s="99">
        <v>0</v>
      </c>
      <c r="O205" s="99">
        <v>0</v>
      </c>
      <c r="P205" s="101">
        <v>0</v>
      </c>
      <c r="Q205" s="101">
        <v>0</v>
      </c>
      <c r="R205" s="101">
        <v>0</v>
      </c>
      <c r="S205" s="99">
        <v>0</v>
      </c>
      <c r="T205" s="99">
        <v>90074</v>
      </c>
      <c r="U205" s="99">
        <v>90040</v>
      </c>
      <c r="V205" s="99">
        <v>34</v>
      </c>
      <c r="W205" s="99">
        <v>34</v>
      </c>
    </row>
    <row r="206" ht="17.1" customHeight="1" spans="1:23">
      <c r="A206" s="100">
        <v>22102</v>
      </c>
      <c r="B206" s="141" t="s">
        <v>402</v>
      </c>
      <c r="C206" s="99">
        <v>14540</v>
      </c>
      <c r="D206" s="99">
        <v>858</v>
      </c>
      <c r="E206" s="99">
        <v>0</v>
      </c>
      <c r="F206" s="101">
        <v>0</v>
      </c>
      <c r="G206" s="101">
        <v>0</v>
      </c>
      <c r="H206" s="101">
        <v>246</v>
      </c>
      <c r="I206" s="101">
        <v>0</v>
      </c>
      <c r="J206" s="101">
        <v>0</v>
      </c>
      <c r="K206" s="101">
        <v>0</v>
      </c>
      <c r="L206" s="101">
        <v>0</v>
      </c>
      <c r="M206" s="99">
        <v>612</v>
      </c>
      <c r="N206" s="99">
        <v>0</v>
      </c>
      <c r="O206" s="99">
        <v>0</v>
      </c>
      <c r="P206" s="101">
        <v>0</v>
      </c>
      <c r="Q206" s="101">
        <v>0</v>
      </c>
      <c r="R206" s="101">
        <v>0</v>
      </c>
      <c r="S206" s="99">
        <v>0</v>
      </c>
      <c r="T206" s="99">
        <v>15398</v>
      </c>
      <c r="U206" s="99">
        <v>15298</v>
      </c>
      <c r="V206" s="99">
        <v>100</v>
      </c>
      <c r="W206" s="99">
        <v>100</v>
      </c>
    </row>
    <row r="207" ht="17.1" customHeight="1" spans="1:23">
      <c r="A207" s="100">
        <v>22103</v>
      </c>
      <c r="B207" s="141" t="s">
        <v>403</v>
      </c>
      <c r="C207" s="99">
        <v>5961</v>
      </c>
      <c r="D207" s="99">
        <v>1431</v>
      </c>
      <c r="E207" s="99">
        <v>0</v>
      </c>
      <c r="F207" s="101">
        <v>0</v>
      </c>
      <c r="G207" s="101">
        <v>0</v>
      </c>
      <c r="H207" s="101">
        <v>1</v>
      </c>
      <c r="I207" s="101">
        <v>1133</v>
      </c>
      <c r="J207" s="101">
        <v>0</v>
      </c>
      <c r="K207" s="101">
        <v>0</v>
      </c>
      <c r="L207" s="101">
        <v>0</v>
      </c>
      <c r="M207" s="99">
        <v>297</v>
      </c>
      <c r="N207" s="99">
        <v>0</v>
      </c>
      <c r="O207" s="99">
        <v>0</v>
      </c>
      <c r="P207" s="101">
        <v>0</v>
      </c>
      <c r="Q207" s="101">
        <v>0</v>
      </c>
      <c r="R207" s="101">
        <v>0</v>
      </c>
      <c r="S207" s="99">
        <v>0</v>
      </c>
      <c r="T207" s="99">
        <v>7392</v>
      </c>
      <c r="U207" s="99">
        <v>6452</v>
      </c>
      <c r="V207" s="99">
        <v>940</v>
      </c>
      <c r="W207" s="99">
        <v>940</v>
      </c>
    </row>
    <row r="208" ht="17.1" customHeight="1" spans="1:23">
      <c r="A208" s="100">
        <v>222</v>
      </c>
      <c r="B208" s="140" t="s">
        <v>404</v>
      </c>
      <c r="C208" s="99">
        <v>2153</v>
      </c>
      <c r="D208" s="99">
        <v>1605</v>
      </c>
      <c r="E208" s="99">
        <v>0</v>
      </c>
      <c r="F208" s="101">
        <v>0</v>
      </c>
      <c r="G208" s="101">
        <v>1170</v>
      </c>
      <c r="H208" s="101">
        <v>349</v>
      </c>
      <c r="I208" s="101">
        <v>0</v>
      </c>
      <c r="J208" s="101">
        <v>0</v>
      </c>
      <c r="K208" s="101">
        <v>0</v>
      </c>
      <c r="L208" s="101">
        <v>0</v>
      </c>
      <c r="M208" s="99">
        <v>86</v>
      </c>
      <c r="N208" s="99">
        <v>0</v>
      </c>
      <c r="O208" s="99">
        <v>0</v>
      </c>
      <c r="P208" s="101">
        <v>0</v>
      </c>
      <c r="Q208" s="101">
        <v>0</v>
      </c>
      <c r="R208" s="101">
        <v>0</v>
      </c>
      <c r="S208" s="99">
        <v>0</v>
      </c>
      <c r="T208" s="99">
        <v>3758</v>
      </c>
      <c r="U208" s="99">
        <v>3705</v>
      </c>
      <c r="V208" s="99">
        <v>53</v>
      </c>
      <c r="W208" s="99">
        <v>53</v>
      </c>
    </row>
    <row r="209" ht="17.1" customHeight="1" spans="1:23">
      <c r="A209" s="100">
        <v>22201</v>
      </c>
      <c r="B209" s="141" t="s">
        <v>405</v>
      </c>
      <c r="C209" s="99">
        <v>2103</v>
      </c>
      <c r="D209" s="99">
        <v>116</v>
      </c>
      <c r="E209" s="99">
        <v>0</v>
      </c>
      <c r="F209" s="101">
        <v>0</v>
      </c>
      <c r="G209" s="101">
        <v>1</v>
      </c>
      <c r="H209" s="101">
        <v>29</v>
      </c>
      <c r="I209" s="101">
        <v>0</v>
      </c>
      <c r="J209" s="101">
        <v>0</v>
      </c>
      <c r="K209" s="101">
        <v>0</v>
      </c>
      <c r="L209" s="101">
        <v>0</v>
      </c>
      <c r="M209" s="99">
        <v>86</v>
      </c>
      <c r="N209" s="99">
        <v>0</v>
      </c>
      <c r="O209" s="99">
        <v>0</v>
      </c>
      <c r="P209" s="101">
        <v>0</v>
      </c>
      <c r="Q209" s="101">
        <v>0</v>
      </c>
      <c r="R209" s="101">
        <v>0</v>
      </c>
      <c r="S209" s="99">
        <v>0</v>
      </c>
      <c r="T209" s="99">
        <v>2219</v>
      </c>
      <c r="U209" s="99">
        <v>2216</v>
      </c>
      <c r="V209" s="99">
        <v>3</v>
      </c>
      <c r="W209" s="99">
        <v>3</v>
      </c>
    </row>
    <row r="210" ht="17.1" customHeight="1" spans="1:23">
      <c r="A210" s="100">
        <v>22202</v>
      </c>
      <c r="B210" s="141" t="s">
        <v>406</v>
      </c>
      <c r="C210" s="99">
        <v>0</v>
      </c>
      <c r="D210" s="99">
        <v>0</v>
      </c>
      <c r="E210" s="99">
        <v>0</v>
      </c>
      <c r="F210" s="101">
        <v>0</v>
      </c>
      <c r="G210" s="101">
        <v>0</v>
      </c>
      <c r="H210" s="101">
        <v>0</v>
      </c>
      <c r="I210" s="101">
        <v>0</v>
      </c>
      <c r="J210" s="101">
        <v>0</v>
      </c>
      <c r="K210" s="101">
        <v>0</v>
      </c>
      <c r="L210" s="101">
        <v>0</v>
      </c>
      <c r="M210" s="99">
        <v>0</v>
      </c>
      <c r="N210" s="99">
        <v>0</v>
      </c>
      <c r="O210" s="99">
        <v>0</v>
      </c>
      <c r="P210" s="101">
        <v>0</v>
      </c>
      <c r="Q210" s="101">
        <v>0</v>
      </c>
      <c r="R210" s="101">
        <v>0</v>
      </c>
      <c r="S210" s="99">
        <v>0</v>
      </c>
      <c r="T210" s="99">
        <v>0</v>
      </c>
      <c r="U210" s="99">
        <v>0</v>
      </c>
      <c r="V210" s="99">
        <v>0</v>
      </c>
      <c r="W210" s="99">
        <v>0</v>
      </c>
    </row>
    <row r="211" ht="17.1" customHeight="1" spans="1:23">
      <c r="A211" s="100">
        <v>22203</v>
      </c>
      <c r="B211" s="141" t="s">
        <v>407</v>
      </c>
      <c r="C211" s="99">
        <v>0</v>
      </c>
      <c r="D211" s="99">
        <v>0</v>
      </c>
      <c r="E211" s="99">
        <v>0</v>
      </c>
      <c r="F211" s="101">
        <v>0</v>
      </c>
      <c r="G211" s="101">
        <v>0</v>
      </c>
      <c r="H211" s="101">
        <v>0</v>
      </c>
      <c r="I211" s="101">
        <v>0</v>
      </c>
      <c r="J211" s="101">
        <v>0</v>
      </c>
      <c r="K211" s="101">
        <v>0</v>
      </c>
      <c r="L211" s="101">
        <v>0</v>
      </c>
      <c r="M211" s="99">
        <v>0</v>
      </c>
      <c r="N211" s="99">
        <v>0</v>
      </c>
      <c r="O211" s="99">
        <v>0</v>
      </c>
      <c r="P211" s="101">
        <v>0</v>
      </c>
      <c r="Q211" s="101">
        <v>0</v>
      </c>
      <c r="R211" s="101">
        <v>0</v>
      </c>
      <c r="S211" s="99">
        <v>0</v>
      </c>
      <c r="T211" s="99">
        <v>0</v>
      </c>
      <c r="U211" s="99">
        <v>0</v>
      </c>
      <c r="V211" s="99">
        <v>0</v>
      </c>
      <c r="W211" s="99">
        <v>0</v>
      </c>
    </row>
    <row r="212" ht="17.1" customHeight="1" spans="1:23">
      <c r="A212" s="100">
        <v>22204</v>
      </c>
      <c r="B212" s="141" t="s">
        <v>408</v>
      </c>
      <c r="C212" s="99">
        <v>0</v>
      </c>
      <c r="D212" s="99">
        <v>659</v>
      </c>
      <c r="E212" s="99">
        <v>0</v>
      </c>
      <c r="F212" s="101">
        <v>0</v>
      </c>
      <c r="G212" s="101">
        <v>383</v>
      </c>
      <c r="H212" s="101">
        <v>276</v>
      </c>
      <c r="I212" s="101">
        <v>0</v>
      </c>
      <c r="J212" s="101">
        <v>0</v>
      </c>
      <c r="K212" s="101">
        <v>0</v>
      </c>
      <c r="L212" s="101">
        <v>0</v>
      </c>
      <c r="M212" s="99">
        <v>0</v>
      </c>
      <c r="N212" s="99">
        <v>0</v>
      </c>
      <c r="O212" s="99">
        <v>0</v>
      </c>
      <c r="P212" s="101">
        <v>0</v>
      </c>
      <c r="Q212" s="101">
        <v>0</v>
      </c>
      <c r="R212" s="101">
        <v>0</v>
      </c>
      <c r="S212" s="99">
        <v>0</v>
      </c>
      <c r="T212" s="99">
        <v>659</v>
      </c>
      <c r="U212" s="99">
        <v>659</v>
      </c>
      <c r="V212" s="99">
        <v>0</v>
      </c>
      <c r="W212" s="99">
        <v>0</v>
      </c>
    </row>
    <row r="213" ht="17.1" customHeight="1" spans="1:23">
      <c r="A213" s="100">
        <v>22205</v>
      </c>
      <c r="B213" s="141" t="s">
        <v>409</v>
      </c>
      <c r="C213" s="99">
        <v>50</v>
      </c>
      <c r="D213" s="99">
        <v>830</v>
      </c>
      <c r="E213" s="99">
        <v>0</v>
      </c>
      <c r="F213" s="101">
        <v>0</v>
      </c>
      <c r="G213" s="101">
        <v>786</v>
      </c>
      <c r="H213" s="101">
        <v>44</v>
      </c>
      <c r="I213" s="101">
        <v>0</v>
      </c>
      <c r="J213" s="101">
        <v>0</v>
      </c>
      <c r="K213" s="101">
        <v>0</v>
      </c>
      <c r="L213" s="101">
        <v>0</v>
      </c>
      <c r="M213" s="99">
        <v>0</v>
      </c>
      <c r="N213" s="99">
        <v>0</v>
      </c>
      <c r="O213" s="99">
        <v>0</v>
      </c>
      <c r="P213" s="101">
        <v>0</v>
      </c>
      <c r="Q213" s="101">
        <v>0</v>
      </c>
      <c r="R213" s="101">
        <v>0</v>
      </c>
      <c r="S213" s="99">
        <v>0</v>
      </c>
      <c r="T213" s="99">
        <v>880</v>
      </c>
      <c r="U213" s="99">
        <v>830</v>
      </c>
      <c r="V213" s="99">
        <v>50</v>
      </c>
      <c r="W213" s="99">
        <v>50</v>
      </c>
    </row>
    <row r="214" ht="17.1" customHeight="1" spans="1:23">
      <c r="A214" s="100">
        <v>227</v>
      </c>
      <c r="B214" s="140" t="s">
        <v>410</v>
      </c>
      <c r="C214" s="99">
        <v>10980</v>
      </c>
      <c r="D214" s="99">
        <v>-10980</v>
      </c>
      <c r="E214" s="99">
        <v>0</v>
      </c>
      <c r="F214" s="101">
        <v>0</v>
      </c>
      <c r="G214" s="101">
        <v>0</v>
      </c>
      <c r="H214" s="101">
        <v>0</v>
      </c>
      <c r="I214" s="101">
        <v>0</v>
      </c>
      <c r="J214" s="101">
        <v>0</v>
      </c>
      <c r="K214" s="101">
        <v>0</v>
      </c>
      <c r="L214" s="101">
        <v>-4297</v>
      </c>
      <c r="M214" s="99">
        <v>0</v>
      </c>
      <c r="N214" s="99">
        <v>0</v>
      </c>
      <c r="O214" s="99">
        <v>0</v>
      </c>
      <c r="P214" s="101">
        <v>0</v>
      </c>
      <c r="Q214" s="101">
        <v>-6683</v>
      </c>
      <c r="R214" s="101">
        <v>0</v>
      </c>
      <c r="S214" s="99">
        <v>0</v>
      </c>
      <c r="T214" s="99">
        <v>0</v>
      </c>
      <c r="U214" s="99">
        <v>0</v>
      </c>
      <c r="V214" s="99">
        <v>0</v>
      </c>
      <c r="W214" s="99">
        <v>0</v>
      </c>
    </row>
    <row r="215" ht="17.1" customHeight="1" spans="1:23">
      <c r="A215" s="100">
        <v>229</v>
      </c>
      <c r="B215" s="140" t="s">
        <v>411</v>
      </c>
      <c r="C215" s="99">
        <v>65390</v>
      </c>
      <c r="D215" s="99">
        <v>-43048</v>
      </c>
      <c r="E215" s="99">
        <v>0</v>
      </c>
      <c r="F215" s="101">
        <v>3264</v>
      </c>
      <c r="G215" s="101">
        <v>417</v>
      </c>
      <c r="H215" s="101">
        <v>12759</v>
      </c>
      <c r="I215" s="101">
        <v>0</v>
      </c>
      <c r="J215" s="101">
        <v>0</v>
      </c>
      <c r="K215" s="101">
        <v>0</v>
      </c>
      <c r="L215" s="101">
        <v>0</v>
      </c>
      <c r="M215" s="99">
        <v>-59488</v>
      </c>
      <c r="N215" s="99">
        <v>0</v>
      </c>
      <c r="O215" s="99">
        <v>0</v>
      </c>
      <c r="P215" s="101">
        <v>0</v>
      </c>
      <c r="Q215" s="101">
        <v>0</v>
      </c>
      <c r="R215" s="101">
        <v>0</v>
      </c>
      <c r="S215" s="99">
        <v>0</v>
      </c>
      <c r="T215" s="99">
        <v>22342</v>
      </c>
      <c r="U215" s="99">
        <v>10606</v>
      </c>
      <c r="V215" s="99">
        <v>11736</v>
      </c>
      <c r="W215" s="99">
        <v>11736</v>
      </c>
    </row>
    <row r="216" ht="17.1" customHeight="1" spans="1:23">
      <c r="A216" s="100">
        <v>22902</v>
      </c>
      <c r="B216" s="141" t="s">
        <v>412</v>
      </c>
      <c r="C216" s="99">
        <v>3488</v>
      </c>
      <c r="D216" s="99">
        <v>-3488</v>
      </c>
      <c r="E216" s="99">
        <v>0</v>
      </c>
      <c r="F216" s="101">
        <v>0</v>
      </c>
      <c r="G216" s="101">
        <v>0</v>
      </c>
      <c r="H216" s="101">
        <v>0</v>
      </c>
      <c r="I216" s="101">
        <v>0</v>
      </c>
      <c r="J216" s="101">
        <v>0</v>
      </c>
      <c r="K216" s="101">
        <v>0</v>
      </c>
      <c r="L216" s="101">
        <v>0</v>
      </c>
      <c r="M216" s="99">
        <v>-3488</v>
      </c>
      <c r="N216" s="99">
        <v>0</v>
      </c>
      <c r="O216" s="99">
        <v>0</v>
      </c>
      <c r="P216" s="101">
        <v>0</v>
      </c>
      <c r="Q216" s="101">
        <v>0</v>
      </c>
      <c r="R216" s="101">
        <v>0</v>
      </c>
      <c r="S216" s="99">
        <v>0</v>
      </c>
      <c r="T216" s="99">
        <v>0</v>
      </c>
      <c r="U216" s="99">
        <v>0</v>
      </c>
      <c r="V216" s="99">
        <v>0</v>
      </c>
      <c r="W216" s="99">
        <v>0</v>
      </c>
    </row>
    <row r="217" ht="17.1" customHeight="1" spans="1:23">
      <c r="A217" s="100">
        <v>22999</v>
      </c>
      <c r="B217" s="141" t="s">
        <v>413</v>
      </c>
      <c r="C217" s="99">
        <v>61902</v>
      </c>
      <c r="D217" s="99">
        <v>-39560</v>
      </c>
      <c r="E217" s="99">
        <v>0</v>
      </c>
      <c r="F217" s="101">
        <v>3264</v>
      </c>
      <c r="G217" s="101">
        <v>417</v>
      </c>
      <c r="H217" s="101">
        <v>12759</v>
      </c>
      <c r="I217" s="101">
        <v>0</v>
      </c>
      <c r="J217" s="101">
        <v>0</v>
      </c>
      <c r="K217" s="101">
        <v>0</v>
      </c>
      <c r="L217" s="101">
        <v>0</v>
      </c>
      <c r="M217" s="99">
        <v>-56000</v>
      </c>
      <c r="N217" s="99">
        <v>0</v>
      </c>
      <c r="O217" s="99">
        <v>0</v>
      </c>
      <c r="P217" s="101">
        <v>0</v>
      </c>
      <c r="Q217" s="101">
        <v>0</v>
      </c>
      <c r="R217" s="101">
        <v>0</v>
      </c>
      <c r="S217" s="99">
        <v>0</v>
      </c>
      <c r="T217" s="99">
        <v>22342</v>
      </c>
      <c r="U217" s="99">
        <v>10606</v>
      </c>
      <c r="V217" s="99">
        <v>11736</v>
      </c>
      <c r="W217" s="99">
        <v>11736</v>
      </c>
    </row>
    <row r="218" ht="17.1" customHeight="1" spans="1:23">
      <c r="A218" s="100">
        <v>232</v>
      </c>
      <c r="B218" s="140" t="s">
        <v>414</v>
      </c>
      <c r="C218" s="99">
        <v>0</v>
      </c>
      <c r="D218" s="99">
        <v>23193</v>
      </c>
      <c r="E218" s="99">
        <v>0</v>
      </c>
      <c r="F218" s="101">
        <v>0</v>
      </c>
      <c r="G218" s="99">
        <v>0</v>
      </c>
      <c r="H218" s="101">
        <v>0</v>
      </c>
      <c r="I218" s="99">
        <v>0</v>
      </c>
      <c r="J218" s="99">
        <v>0</v>
      </c>
      <c r="K218" s="99">
        <v>0</v>
      </c>
      <c r="L218" s="101">
        <v>0</v>
      </c>
      <c r="M218" s="99">
        <v>23193</v>
      </c>
      <c r="N218" s="99">
        <v>0</v>
      </c>
      <c r="O218" s="99">
        <v>0</v>
      </c>
      <c r="P218" s="99">
        <v>0</v>
      </c>
      <c r="Q218" s="99">
        <v>0</v>
      </c>
      <c r="R218" s="99">
        <v>0</v>
      </c>
      <c r="S218" s="99">
        <v>0</v>
      </c>
      <c r="T218" s="99">
        <v>23193</v>
      </c>
      <c r="U218" s="99">
        <v>23193</v>
      </c>
      <c r="V218" s="99">
        <v>0</v>
      </c>
      <c r="W218" s="99">
        <v>0</v>
      </c>
    </row>
    <row r="219" ht="17.1" customHeight="1" spans="1:23">
      <c r="A219" s="100">
        <v>23201</v>
      </c>
      <c r="B219" s="141" t="s">
        <v>415</v>
      </c>
      <c r="C219" s="99">
        <v>0</v>
      </c>
      <c r="D219" s="99">
        <v>0</v>
      </c>
      <c r="E219" s="99">
        <v>0</v>
      </c>
      <c r="F219" s="101">
        <v>0</v>
      </c>
      <c r="G219" s="101">
        <v>0</v>
      </c>
      <c r="H219" s="101">
        <v>0</v>
      </c>
      <c r="I219" s="101">
        <v>0</v>
      </c>
      <c r="J219" s="101">
        <v>0</v>
      </c>
      <c r="K219" s="101">
        <v>0</v>
      </c>
      <c r="L219" s="101">
        <v>0</v>
      </c>
      <c r="M219" s="99">
        <v>0</v>
      </c>
      <c r="N219" s="99">
        <v>0</v>
      </c>
      <c r="O219" s="99">
        <v>0</v>
      </c>
      <c r="P219" s="99">
        <v>0</v>
      </c>
      <c r="Q219" s="99">
        <v>0</v>
      </c>
      <c r="R219" s="99">
        <v>0</v>
      </c>
      <c r="S219" s="99">
        <v>0</v>
      </c>
      <c r="T219" s="99">
        <v>0</v>
      </c>
      <c r="U219" s="99">
        <v>0</v>
      </c>
      <c r="V219" s="99">
        <v>0</v>
      </c>
      <c r="W219" s="99">
        <v>0</v>
      </c>
    </row>
    <row r="220" ht="17.1" customHeight="1" spans="1:23">
      <c r="A220" s="100">
        <v>23202</v>
      </c>
      <c r="B220" s="141" t="s">
        <v>416</v>
      </c>
      <c r="C220" s="99">
        <v>0</v>
      </c>
      <c r="D220" s="99">
        <v>0</v>
      </c>
      <c r="E220" s="99">
        <v>0</v>
      </c>
      <c r="F220" s="101">
        <v>0</v>
      </c>
      <c r="G220" s="178">
        <v>0</v>
      </c>
      <c r="H220" s="101">
        <v>0</v>
      </c>
      <c r="I220" s="101">
        <v>0</v>
      </c>
      <c r="J220" s="101">
        <v>0</v>
      </c>
      <c r="K220" s="101">
        <v>0</v>
      </c>
      <c r="L220" s="101">
        <v>0</v>
      </c>
      <c r="M220" s="99">
        <v>0</v>
      </c>
      <c r="N220" s="99">
        <v>0</v>
      </c>
      <c r="O220" s="99">
        <v>0</v>
      </c>
      <c r="P220" s="99">
        <v>0</v>
      </c>
      <c r="Q220" s="99">
        <v>0</v>
      </c>
      <c r="R220" s="99">
        <v>0</v>
      </c>
      <c r="S220" s="99">
        <v>0</v>
      </c>
      <c r="T220" s="99">
        <v>0</v>
      </c>
      <c r="U220" s="99">
        <v>0</v>
      </c>
      <c r="V220" s="99">
        <v>0</v>
      </c>
      <c r="W220" s="99">
        <v>0</v>
      </c>
    </row>
    <row r="221" ht="17.1" customHeight="1" spans="1:23">
      <c r="A221" s="100">
        <v>23203</v>
      </c>
      <c r="B221" s="141" t="s">
        <v>417</v>
      </c>
      <c r="C221" s="99">
        <v>0</v>
      </c>
      <c r="D221" s="99">
        <v>23193</v>
      </c>
      <c r="E221" s="99">
        <v>0</v>
      </c>
      <c r="F221" s="179">
        <v>0</v>
      </c>
      <c r="G221" s="101">
        <v>0</v>
      </c>
      <c r="H221" s="180">
        <v>0</v>
      </c>
      <c r="I221" s="101">
        <v>0</v>
      </c>
      <c r="J221" s="101">
        <v>0</v>
      </c>
      <c r="K221" s="101">
        <v>0</v>
      </c>
      <c r="L221" s="101">
        <v>0</v>
      </c>
      <c r="M221" s="99">
        <v>23193</v>
      </c>
      <c r="N221" s="99">
        <v>0</v>
      </c>
      <c r="O221" s="99">
        <v>0</v>
      </c>
      <c r="P221" s="99">
        <v>0</v>
      </c>
      <c r="Q221" s="99">
        <v>0</v>
      </c>
      <c r="R221" s="99">
        <v>0</v>
      </c>
      <c r="S221" s="99">
        <v>0</v>
      </c>
      <c r="T221" s="99">
        <v>23193</v>
      </c>
      <c r="U221" s="99">
        <v>23193</v>
      </c>
      <c r="V221" s="99">
        <v>0</v>
      </c>
      <c r="W221" s="99">
        <v>0</v>
      </c>
    </row>
    <row r="222" ht="17.1" customHeight="1" spans="1:23">
      <c r="A222" s="100">
        <v>233</v>
      </c>
      <c r="B222" s="140" t="s">
        <v>418</v>
      </c>
      <c r="C222" s="99">
        <v>0</v>
      </c>
      <c r="D222" s="99">
        <v>346</v>
      </c>
      <c r="E222" s="99">
        <v>0</v>
      </c>
      <c r="F222" s="101">
        <v>0</v>
      </c>
      <c r="G222" s="181">
        <v>0</v>
      </c>
      <c r="H222" s="101">
        <v>0</v>
      </c>
      <c r="I222" s="99">
        <v>0</v>
      </c>
      <c r="J222" s="99">
        <v>0</v>
      </c>
      <c r="K222" s="99">
        <v>0</v>
      </c>
      <c r="L222" s="101">
        <v>0</v>
      </c>
      <c r="M222" s="99">
        <v>346</v>
      </c>
      <c r="N222" s="99">
        <v>0</v>
      </c>
      <c r="O222" s="99">
        <v>0</v>
      </c>
      <c r="P222" s="99">
        <v>0</v>
      </c>
      <c r="Q222" s="99">
        <v>0</v>
      </c>
      <c r="R222" s="99">
        <v>0</v>
      </c>
      <c r="S222" s="99">
        <v>0</v>
      </c>
      <c r="T222" s="99">
        <v>346</v>
      </c>
      <c r="U222" s="99">
        <v>346</v>
      </c>
      <c r="V222" s="99">
        <v>0</v>
      </c>
      <c r="W222" s="99">
        <v>0</v>
      </c>
    </row>
    <row r="223" ht="17.1" customHeight="1" spans="1:23">
      <c r="A223" s="100">
        <v>23301</v>
      </c>
      <c r="B223" s="141" t="s">
        <v>419</v>
      </c>
      <c r="C223" s="99">
        <v>0</v>
      </c>
      <c r="D223" s="99">
        <v>0</v>
      </c>
      <c r="E223" s="99">
        <v>0</v>
      </c>
      <c r="F223" s="101">
        <v>0</v>
      </c>
      <c r="G223" s="101">
        <v>0</v>
      </c>
      <c r="H223" s="101">
        <v>0</v>
      </c>
      <c r="I223" s="101">
        <v>0</v>
      </c>
      <c r="J223" s="101">
        <v>0</v>
      </c>
      <c r="K223" s="101">
        <v>0</v>
      </c>
      <c r="L223" s="101">
        <v>0</v>
      </c>
      <c r="M223" s="99">
        <v>0</v>
      </c>
      <c r="N223" s="99">
        <v>0</v>
      </c>
      <c r="O223" s="99">
        <v>0</v>
      </c>
      <c r="P223" s="99">
        <v>0</v>
      </c>
      <c r="Q223" s="99">
        <v>0</v>
      </c>
      <c r="R223" s="99">
        <v>0</v>
      </c>
      <c r="S223" s="99">
        <v>0</v>
      </c>
      <c r="T223" s="99">
        <v>0</v>
      </c>
      <c r="U223" s="99">
        <v>0</v>
      </c>
      <c r="V223" s="99">
        <v>0</v>
      </c>
      <c r="W223" s="99">
        <v>0</v>
      </c>
    </row>
    <row r="224" ht="17.1" customHeight="1" spans="1:23">
      <c r="A224" s="182">
        <v>23302</v>
      </c>
      <c r="B224" s="183" t="s">
        <v>420</v>
      </c>
      <c r="C224" s="139">
        <v>0</v>
      </c>
      <c r="D224" s="139">
        <v>0</v>
      </c>
      <c r="E224" s="139">
        <v>0</v>
      </c>
      <c r="F224" s="178">
        <v>0</v>
      </c>
      <c r="G224" s="178">
        <v>0</v>
      </c>
      <c r="H224" s="178">
        <v>0</v>
      </c>
      <c r="I224" s="178">
        <v>0</v>
      </c>
      <c r="J224" s="178">
        <v>0</v>
      </c>
      <c r="K224" s="178">
        <v>0</v>
      </c>
      <c r="L224" s="178">
        <v>0</v>
      </c>
      <c r="M224" s="139">
        <v>0</v>
      </c>
      <c r="N224" s="139">
        <v>0</v>
      </c>
      <c r="O224" s="139">
        <v>0</v>
      </c>
      <c r="P224" s="139">
        <v>0</v>
      </c>
      <c r="Q224" s="139">
        <v>0</v>
      </c>
      <c r="R224" s="139">
        <v>0</v>
      </c>
      <c r="S224" s="139">
        <v>0</v>
      </c>
      <c r="T224" s="139">
        <v>0</v>
      </c>
      <c r="U224" s="139">
        <v>0</v>
      </c>
      <c r="V224" s="139">
        <v>0</v>
      </c>
      <c r="W224" s="139">
        <v>0</v>
      </c>
    </row>
    <row r="225" ht="17.1" customHeight="1" spans="1:23">
      <c r="A225" s="146">
        <v>23303</v>
      </c>
      <c r="B225" s="146" t="s">
        <v>421</v>
      </c>
      <c r="C225" s="143">
        <v>0</v>
      </c>
      <c r="D225" s="143">
        <v>346</v>
      </c>
      <c r="E225" s="143">
        <v>0</v>
      </c>
      <c r="F225" s="184">
        <v>0</v>
      </c>
      <c r="G225" s="143">
        <v>0</v>
      </c>
      <c r="H225" s="184">
        <v>0</v>
      </c>
      <c r="I225" s="143">
        <v>0</v>
      </c>
      <c r="J225" s="143">
        <v>0</v>
      </c>
      <c r="K225" s="143">
        <v>0</v>
      </c>
      <c r="L225" s="184">
        <v>0</v>
      </c>
      <c r="M225" s="143">
        <v>346</v>
      </c>
      <c r="N225" s="143">
        <v>0</v>
      </c>
      <c r="O225" s="143">
        <v>0</v>
      </c>
      <c r="P225" s="143">
        <v>0</v>
      </c>
      <c r="Q225" s="143">
        <v>0</v>
      </c>
      <c r="R225" s="143">
        <v>0</v>
      </c>
      <c r="S225" s="143">
        <v>0</v>
      </c>
      <c r="T225" s="143">
        <v>346</v>
      </c>
      <c r="U225" s="143">
        <v>346</v>
      </c>
      <c r="V225" s="143">
        <v>0</v>
      </c>
      <c r="W225" s="139">
        <v>0</v>
      </c>
    </row>
    <row r="226" ht="17.1" customHeight="1" spans="1:23">
      <c r="A226" s="146"/>
      <c r="B226" s="146"/>
      <c r="C226" s="143"/>
      <c r="D226" s="143"/>
      <c r="E226" s="143"/>
      <c r="F226" s="184"/>
      <c r="G226" s="143"/>
      <c r="H226" s="184"/>
      <c r="I226" s="143"/>
      <c r="J226" s="143"/>
      <c r="K226" s="143"/>
      <c r="L226" s="184"/>
      <c r="M226" s="143"/>
      <c r="N226" s="143"/>
      <c r="O226" s="143"/>
      <c r="P226" s="143"/>
      <c r="Q226" s="143"/>
      <c r="R226" s="143"/>
      <c r="S226" s="143"/>
      <c r="T226" s="143"/>
      <c r="U226" s="143"/>
      <c r="V226" s="143"/>
      <c r="W226" s="139"/>
    </row>
    <row r="227" ht="17.1" customHeight="1" spans="1:23">
      <c r="A227" s="146"/>
      <c r="B227" s="146"/>
      <c r="C227" s="143"/>
      <c r="D227" s="143"/>
      <c r="E227" s="143"/>
      <c r="F227" s="184"/>
      <c r="G227" s="143"/>
      <c r="H227" s="184"/>
      <c r="I227" s="143"/>
      <c r="J227" s="143"/>
      <c r="K227" s="143"/>
      <c r="L227" s="184"/>
      <c r="M227" s="143"/>
      <c r="N227" s="143"/>
      <c r="O227" s="143"/>
      <c r="P227" s="143"/>
      <c r="Q227" s="143"/>
      <c r="R227" s="143"/>
      <c r="S227" s="143"/>
      <c r="T227" s="143"/>
      <c r="U227" s="143"/>
      <c r="V227" s="143"/>
      <c r="W227" s="139"/>
    </row>
    <row r="228" ht="17.1" customHeight="1" spans="1:23">
      <c r="A228" s="146"/>
      <c r="B228" s="146"/>
      <c r="C228" s="143"/>
      <c r="D228" s="143"/>
      <c r="E228" s="143"/>
      <c r="F228" s="184"/>
      <c r="G228" s="143"/>
      <c r="H228" s="184"/>
      <c r="I228" s="143"/>
      <c r="J228" s="143"/>
      <c r="K228" s="143"/>
      <c r="L228" s="184"/>
      <c r="M228" s="143"/>
      <c r="N228" s="143"/>
      <c r="O228" s="143"/>
      <c r="P228" s="143"/>
      <c r="Q228" s="143"/>
      <c r="R228" s="143"/>
      <c r="S228" s="143"/>
      <c r="T228" s="143"/>
      <c r="U228" s="143"/>
      <c r="V228" s="143"/>
      <c r="W228" s="139"/>
    </row>
    <row r="229" ht="17.1" customHeight="1" spans="1:23">
      <c r="A229" s="146"/>
      <c r="B229" s="146"/>
      <c r="C229" s="143"/>
      <c r="D229" s="143"/>
      <c r="E229" s="143"/>
      <c r="F229" s="184"/>
      <c r="G229" s="143"/>
      <c r="H229" s="184"/>
      <c r="I229" s="143"/>
      <c r="J229" s="143"/>
      <c r="K229" s="143"/>
      <c r="L229" s="184"/>
      <c r="M229" s="143"/>
      <c r="N229" s="143"/>
      <c r="O229" s="143"/>
      <c r="P229" s="143"/>
      <c r="Q229" s="143"/>
      <c r="R229" s="143"/>
      <c r="S229" s="143"/>
      <c r="T229" s="143"/>
      <c r="U229" s="143"/>
      <c r="V229" s="143"/>
      <c r="W229" s="139"/>
    </row>
    <row r="230" ht="17.1" customHeight="1" spans="1:23">
      <c r="A230" s="146"/>
      <c r="B230" s="146"/>
      <c r="C230" s="143"/>
      <c r="D230" s="143"/>
      <c r="E230" s="143"/>
      <c r="F230" s="184"/>
      <c r="G230" s="143"/>
      <c r="H230" s="184"/>
      <c r="I230" s="143"/>
      <c r="J230" s="143"/>
      <c r="K230" s="143"/>
      <c r="L230" s="184"/>
      <c r="M230" s="143"/>
      <c r="N230" s="143"/>
      <c r="O230" s="143"/>
      <c r="P230" s="143"/>
      <c r="Q230" s="143"/>
      <c r="R230" s="143"/>
      <c r="S230" s="143"/>
      <c r="T230" s="143"/>
      <c r="U230" s="143"/>
      <c r="V230" s="143"/>
      <c r="W230" s="139"/>
    </row>
    <row r="231" ht="17.1" customHeight="1" spans="1:23">
      <c r="A231" s="146"/>
      <c r="B231" s="146"/>
      <c r="C231" s="143"/>
      <c r="D231" s="143"/>
      <c r="E231" s="143"/>
      <c r="F231" s="184"/>
      <c r="G231" s="143"/>
      <c r="H231" s="184"/>
      <c r="I231" s="143"/>
      <c r="J231" s="143"/>
      <c r="K231" s="143"/>
      <c r="L231" s="184"/>
      <c r="M231" s="143"/>
      <c r="N231" s="143"/>
      <c r="O231" s="143"/>
      <c r="P231" s="143"/>
      <c r="Q231" s="143"/>
      <c r="R231" s="143"/>
      <c r="S231" s="143"/>
      <c r="T231" s="143"/>
      <c r="U231" s="143"/>
      <c r="V231" s="143"/>
      <c r="W231" s="139"/>
    </row>
    <row r="232" ht="17.1" customHeight="1" spans="1:23">
      <c r="A232" s="146"/>
      <c r="B232" s="146"/>
      <c r="C232" s="143"/>
      <c r="D232" s="143"/>
      <c r="E232" s="143"/>
      <c r="F232" s="184"/>
      <c r="G232" s="143"/>
      <c r="H232" s="184"/>
      <c r="I232" s="143"/>
      <c r="J232" s="143"/>
      <c r="K232" s="143"/>
      <c r="L232" s="184"/>
      <c r="M232" s="143"/>
      <c r="N232" s="143"/>
      <c r="O232" s="143"/>
      <c r="P232" s="143"/>
      <c r="Q232" s="143"/>
      <c r="R232" s="143"/>
      <c r="S232" s="143"/>
      <c r="T232" s="143"/>
      <c r="U232" s="143"/>
      <c r="V232" s="143"/>
      <c r="W232" s="139"/>
    </row>
    <row r="233" ht="17.1" customHeight="1" spans="1:23">
      <c r="A233" s="146"/>
      <c r="B233" s="146"/>
      <c r="C233" s="143"/>
      <c r="D233" s="143"/>
      <c r="E233" s="143"/>
      <c r="F233" s="184"/>
      <c r="G233" s="143"/>
      <c r="H233" s="184"/>
      <c r="I233" s="143"/>
      <c r="J233" s="143"/>
      <c r="K233" s="143"/>
      <c r="L233" s="184"/>
      <c r="M233" s="143"/>
      <c r="N233" s="143"/>
      <c r="O233" s="143"/>
      <c r="P233" s="143"/>
      <c r="Q233" s="143"/>
      <c r="R233" s="143"/>
      <c r="S233" s="143"/>
      <c r="T233" s="143"/>
      <c r="U233" s="143"/>
      <c r="V233" s="143"/>
      <c r="W233" s="139"/>
    </row>
    <row r="234" ht="17.1" customHeight="1" spans="1:23">
      <c r="A234" s="146"/>
      <c r="B234" s="146"/>
      <c r="C234" s="143"/>
      <c r="D234" s="143"/>
      <c r="E234" s="143"/>
      <c r="F234" s="184"/>
      <c r="G234" s="143"/>
      <c r="H234" s="184"/>
      <c r="I234" s="143"/>
      <c r="J234" s="143"/>
      <c r="K234" s="143"/>
      <c r="L234" s="184"/>
      <c r="M234" s="143"/>
      <c r="N234" s="143"/>
      <c r="O234" s="143"/>
      <c r="P234" s="143"/>
      <c r="Q234" s="143"/>
      <c r="R234" s="143"/>
      <c r="S234" s="143"/>
      <c r="T234" s="143"/>
      <c r="U234" s="143"/>
      <c r="V234" s="143"/>
      <c r="W234" s="139"/>
    </row>
    <row r="235" ht="17.1" customHeight="1" spans="1:23">
      <c r="A235" s="146"/>
      <c r="B235" s="146"/>
      <c r="C235" s="143"/>
      <c r="D235" s="143"/>
      <c r="E235" s="143"/>
      <c r="F235" s="184"/>
      <c r="G235" s="143"/>
      <c r="H235" s="184"/>
      <c r="I235" s="143"/>
      <c r="J235" s="143"/>
      <c r="K235" s="143"/>
      <c r="L235" s="184"/>
      <c r="M235" s="143"/>
      <c r="N235" s="143"/>
      <c r="O235" s="143"/>
      <c r="P235" s="143"/>
      <c r="Q235" s="143"/>
      <c r="R235" s="143"/>
      <c r="S235" s="143"/>
      <c r="T235" s="143"/>
      <c r="U235" s="143"/>
      <c r="V235" s="143"/>
      <c r="W235" s="139"/>
    </row>
    <row r="236" ht="17.1" customHeight="1" spans="1:23">
      <c r="A236" s="146"/>
      <c r="B236" s="146"/>
      <c r="C236" s="143"/>
      <c r="D236" s="143"/>
      <c r="E236" s="143"/>
      <c r="F236" s="184"/>
      <c r="G236" s="143"/>
      <c r="H236" s="184"/>
      <c r="I236" s="143"/>
      <c r="J236" s="143"/>
      <c r="K236" s="143"/>
      <c r="L236" s="184"/>
      <c r="M236" s="143"/>
      <c r="N236" s="143"/>
      <c r="O236" s="143"/>
      <c r="P236" s="143"/>
      <c r="Q236" s="143"/>
      <c r="R236" s="143"/>
      <c r="S236" s="143"/>
      <c r="T236" s="143"/>
      <c r="U236" s="143"/>
      <c r="V236" s="143"/>
      <c r="W236" s="139"/>
    </row>
    <row r="237" ht="17.1" customHeight="1" spans="1:23">
      <c r="A237" s="146"/>
      <c r="B237" s="146"/>
      <c r="C237" s="143"/>
      <c r="D237" s="143"/>
      <c r="E237" s="143"/>
      <c r="F237" s="184"/>
      <c r="G237" s="143"/>
      <c r="H237" s="184"/>
      <c r="I237" s="143"/>
      <c r="J237" s="143"/>
      <c r="K237" s="143"/>
      <c r="L237" s="184"/>
      <c r="M237" s="143"/>
      <c r="N237" s="143"/>
      <c r="O237" s="143"/>
      <c r="P237" s="143"/>
      <c r="Q237" s="143"/>
      <c r="R237" s="143"/>
      <c r="S237" s="143"/>
      <c r="T237" s="143"/>
      <c r="U237" s="143"/>
      <c r="V237" s="143"/>
      <c r="W237" s="139"/>
    </row>
    <row r="238" ht="17.1" customHeight="1" spans="1:23">
      <c r="A238" s="146"/>
      <c r="B238" s="146"/>
      <c r="C238" s="143"/>
      <c r="D238" s="143"/>
      <c r="E238" s="143"/>
      <c r="F238" s="184"/>
      <c r="G238" s="143"/>
      <c r="H238" s="184"/>
      <c r="I238" s="143"/>
      <c r="J238" s="143"/>
      <c r="K238" s="143"/>
      <c r="L238" s="184"/>
      <c r="M238" s="143"/>
      <c r="N238" s="143"/>
      <c r="O238" s="143"/>
      <c r="P238" s="143"/>
      <c r="Q238" s="143"/>
      <c r="R238" s="143"/>
      <c r="S238" s="143"/>
      <c r="T238" s="143"/>
      <c r="U238" s="143"/>
      <c r="V238" s="143"/>
      <c r="W238" s="139"/>
    </row>
    <row r="239" ht="17.1" customHeight="1" spans="1:23">
      <c r="A239" s="146"/>
      <c r="B239" s="146"/>
      <c r="C239" s="143"/>
      <c r="D239" s="143"/>
      <c r="E239" s="143"/>
      <c r="F239" s="184"/>
      <c r="G239" s="143"/>
      <c r="H239" s="184"/>
      <c r="I239" s="143"/>
      <c r="J239" s="143"/>
      <c r="K239" s="143"/>
      <c r="L239" s="184"/>
      <c r="M239" s="143"/>
      <c r="N239" s="143"/>
      <c r="O239" s="143"/>
      <c r="P239" s="143"/>
      <c r="Q239" s="143"/>
      <c r="R239" s="143"/>
      <c r="S239" s="143"/>
      <c r="T239" s="143"/>
      <c r="U239" s="143"/>
      <c r="V239" s="143"/>
      <c r="W239" s="139"/>
    </row>
    <row r="240" ht="17.1" customHeight="1" spans="1:23">
      <c r="A240" s="146"/>
      <c r="B240" s="146"/>
      <c r="C240" s="143"/>
      <c r="D240" s="143"/>
      <c r="E240" s="143"/>
      <c r="F240" s="184"/>
      <c r="G240" s="143"/>
      <c r="H240" s="184"/>
      <c r="I240" s="143"/>
      <c r="J240" s="143"/>
      <c r="K240" s="143"/>
      <c r="L240" s="184"/>
      <c r="M240" s="143"/>
      <c r="N240" s="143"/>
      <c r="O240" s="143"/>
      <c r="P240" s="143"/>
      <c r="Q240" s="143"/>
      <c r="R240" s="143"/>
      <c r="S240" s="143"/>
      <c r="T240" s="143"/>
      <c r="U240" s="143"/>
      <c r="V240" s="143"/>
      <c r="W240" s="139"/>
    </row>
    <row r="241" ht="17.1" customHeight="1" spans="1:23">
      <c r="A241" s="146"/>
      <c r="B241" s="146"/>
      <c r="C241" s="143"/>
      <c r="D241" s="143"/>
      <c r="E241" s="143"/>
      <c r="F241" s="184"/>
      <c r="G241" s="143"/>
      <c r="H241" s="184"/>
      <c r="I241" s="143"/>
      <c r="J241" s="143"/>
      <c r="K241" s="143"/>
      <c r="L241" s="184"/>
      <c r="M241" s="143"/>
      <c r="N241" s="143"/>
      <c r="O241" s="143"/>
      <c r="P241" s="143"/>
      <c r="Q241" s="143"/>
      <c r="R241" s="143"/>
      <c r="S241" s="143"/>
      <c r="T241" s="143"/>
      <c r="U241" s="143"/>
      <c r="V241" s="143"/>
      <c r="W241" s="139"/>
    </row>
    <row r="242" ht="17.1" customHeight="1" spans="1:23">
      <c r="A242" s="146"/>
      <c r="B242" s="146"/>
      <c r="C242" s="143"/>
      <c r="D242" s="143"/>
      <c r="E242" s="143"/>
      <c r="F242" s="184"/>
      <c r="G242" s="143"/>
      <c r="H242" s="184"/>
      <c r="I242" s="143"/>
      <c r="J242" s="143"/>
      <c r="K242" s="143"/>
      <c r="L242" s="184"/>
      <c r="M242" s="143"/>
      <c r="N242" s="143"/>
      <c r="O242" s="143"/>
      <c r="P242" s="143"/>
      <c r="Q242" s="143"/>
      <c r="R242" s="143"/>
      <c r="S242" s="143"/>
      <c r="T242" s="143"/>
      <c r="U242" s="143"/>
      <c r="V242" s="143"/>
      <c r="W242" s="139"/>
    </row>
    <row r="243" ht="17.1" customHeight="1" spans="1:23">
      <c r="A243" s="146"/>
      <c r="B243" s="146"/>
      <c r="C243" s="143"/>
      <c r="D243" s="143"/>
      <c r="E243" s="143"/>
      <c r="F243" s="184"/>
      <c r="G243" s="143"/>
      <c r="H243" s="184"/>
      <c r="I243" s="143"/>
      <c r="J243" s="143"/>
      <c r="K243" s="143"/>
      <c r="L243" s="184"/>
      <c r="M243" s="143"/>
      <c r="N243" s="143"/>
      <c r="O243" s="143"/>
      <c r="P243" s="143"/>
      <c r="Q243" s="143"/>
      <c r="R243" s="143"/>
      <c r="S243" s="143"/>
      <c r="T243" s="143"/>
      <c r="U243" s="143"/>
      <c r="V243" s="143"/>
      <c r="W243" s="139"/>
    </row>
    <row r="244" ht="17.1" customHeight="1" spans="1:23">
      <c r="A244" s="146"/>
      <c r="B244" s="146"/>
      <c r="C244" s="143"/>
      <c r="D244" s="143"/>
      <c r="E244" s="143"/>
      <c r="F244" s="184"/>
      <c r="G244" s="143"/>
      <c r="H244" s="184"/>
      <c r="I244" s="143"/>
      <c r="J244" s="143"/>
      <c r="K244" s="143"/>
      <c r="L244" s="184"/>
      <c r="M244" s="143"/>
      <c r="N244" s="143"/>
      <c r="O244" s="143"/>
      <c r="P244" s="143"/>
      <c r="Q244" s="143"/>
      <c r="R244" s="143"/>
      <c r="S244" s="143"/>
      <c r="T244" s="143"/>
      <c r="U244" s="143"/>
      <c r="V244" s="143"/>
      <c r="W244" s="139"/>
    </row>
    <row r="245" ht="17.1" customHeight="1" spans="1:23">
      <c r="A245" s="146"/>
      <c r="B245" s="146"/>
      <c r="C245" s="143"/>
      <c r="D245" s="143"/>
      <c r="E245" s="143"/>
      <c r="F245" s="184"/>
      <c r="G245" s="143"/>
      <c r="H245" s="184"/>
      <c r="I245" s="143"/>
      <c r="J245" s="143"/>
      <c r="K245" s="143"/>
      <c r="L245" s="184"/>
      <c r="M245" s="143"/>
      <c r="N245" s="143"/>
      <c r="O245" s="143"/>
      <c r="P245" s="143"/>
      <c r="Q245" s="143"/>
      <c r="R245" s="143"/>
      <c r="S245" s="143"/>
      <c r="T245" s="143"/>
      <c r="U245" s="143"/>
      <c r="V245" s="143"/>
      <c r="W245" s="139"/>
    </row>
    <row r="246" ht="17.1" customHeight="1" spans="1:23">
      <c r="A246" s="146"/>
      <c r="B246" s="146"/>
      <c r="C246" s="143"/>
      <c r="D246" s="143"/>
      <c r="E246" s="143"/>
      <c r="F246" s="184"/>
      <c r="G246" s="143"/>
      <c r="H246" s="184"/>
      <c r="I246" s="143"/>
      <c r="J246" s="143"/>
      <c r="K246" s="143"/>
      <c r="L246" s="184"/>
      <c r="M246" s="143"/>
      <c r="N246" s="143"/>
      <c r="O246" s="143"/>
      <c r="P246" s="143"/>
      <c r="Q246" s="143"/>
      <c r="R246" s="143"/>
      <c r="S246" s="143"/>
      <c r="T246" s="143"/>
      <c r="U246" s="143"/>
      <c r="V246" s="143"/>
      <c r="W246" s="139"/>
    </row>
    <row r="247" ht="17.1" customHeight="1" spans="1:23">
      <c r="A247" s="185"/>
      <c r="B247" s="185"/>
      <c r="C247" s="185"/>
      <c r="D247" s="185"/>
      <c r="E247" s="185"/>
      <c r="F247" s="185"/>
      <c r="G247" s="185"/>
      <c r="H247" s="185"/>
      <c r="I247" s="185"/>
      <c r="J247" s="185"/>
      <c r="K247" s="185"/>
      <c r="L247" s="185"/>
      <c r="M247" s="185"/>
      <c r="N247" s="185"/>
      <c r="O247" s="185"/>
      <c r="P247" s="185"/>
      <c r="Q247" s="185"/>
      <c r="R247" s="185"/>
      <c r="S247" s="185"/>
      <c r="T247" s="185"/>
      <c r="U247" s="185"/>
      <c r="V247" s="185"/>
      <c r="W247" s="186"/>
    </row>
  </sheetData>
  <mergeCells count="27">
    <mergeCell ref="A1:W1"/>
    <mergeCell ref="A2:W2"/>
    <mergeCell ref="A3:W3"/>
    <mergeCell ref="D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W4:W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4"/>
  <sheetViews>
    <sheetView showZeros="0" topLeftCell="A451" workbookViewId="0">
      <selection activeCell="I20" sqref="I20"/>
    </sheetView>
  </sheetViews>
  <sheetFormatPr defaultColWidth="8.775" defaultRowHeight="14.25" outlineLevelCol="3"/>
  <cols>
    <col min="1" max="1" width="35.2166666666667" style="93" customWidth="1"/>
    <col min="2" max="2" width="12.3333333333333" style="133" customWidth="1"/>
    <col min="3" max="3" width="34.2166666666667" style="133" customWidth="1"/>
    <col min="4" max="4" width="13.1083333333333" style="133" customWidth="1"/>
    <col min="5" max="6" width="8.775" style="93"/>
    <col min="7" max="7" width="20.3333333333333" style="93" customWidth="1"/>
    <col min="8" max="256" width="8.775" style="93"/>
    <col min="257" max="257" width="57.1083333333333" style="93" customWidth="1"/>
    <col min="258" max="258" width="12.3333333333333" style="93" customWidth="1"/>
    <col min="259" max="259" width="34.2166666666667" style="93" customWidth="1"/>
    <col min="260" max="260" width="13.1083333333333" style="93" customWidth="1"/>
    <col min="261" max="512" width="8.775" style="93"/>
    <col min="513" max="513" width="57.1083333333333" style="93" customWidth="1"/>
    <col min="514" max="514" width="12.3333333333333" style="93" customWidth="1"/>
    <col min="515" max="515" width="34.2166666666667" style="93" customWidth="1"/>
    <col min="516" max="516" width="13.1083333333333" style="93" customWidth="1"/>
    <col min="517" max="768" width="8.775" style="93"/>
    <col min="769" max="769" width="57.1083333333333" style="93" customWidth="1"/>
    <col min="770" max="770" width="12.3333333333333" style="93" customWidth="1"/>
    <col min="771" max="771" width="34.2166666666667" style="93" customWidth="1"/>
    <col min="772" max="772" width="13.1083333333333" style="93" customWidth="1"/>
    <col min="773" max="1024" width="8.775" style="93"/>
    <col min="1025" max="1025" width="57.1083333333333" style="93" customWidth="1"/>
    <col min="1026" max="1026" width="12.3333333333333" style="93" customWidth="1"/>
    <col min="1027" max="1027" width="34.2166666666667" style="93" customWidth="1"/>
    <col min="1028" max="1028" width="13.1083333333333" style="93" customWidth="1"/>
    <col min="1029" max="1280" width="8.775" style="93"/>
    <col min="1281" max="1281" width="57.1083333333333" style="93" customWidth="1"/>
    <col min="1282" max="1282" width="12.3333333333333" style="93" customWidth="1"/>
    <col min="1283" max="1283" width="34.2166666666667" style="93" customWidth="1"/>
    <col min="1284" max="1284" width="13.1083333333333" style="93" customWidth="1"/>
    <col min="1285" max="1536" width="8.775" style="93"/>
    <col min="1537" max="1537" width="57.1083333333333" style="93" customWidth="1"/>
    <col min="1538" max="1538" width="12.3333333333333" style="93" customWidth="1"/>
    <col min="1539" max="1539" width="34.2166666666667" style="93" customWidth="1"/>
    <col min="1540" max="1540" width="13.1083333333333" style="93" customWidth="1"/>
    <col min="1541" max="1792" width="8.775" style="93"/>
    <col min="1793" max="1793" width="57.1083333333333" style="93" customWidth="1"/>
    <col min="1794" max="1794" width="12.3333333333333" style="93" customWidth="1"/>
    <col min="1795" max="1795" width="34.2166666666667" style="93" customWidth="1"/>
    <col min="1796" max="1796" width="13.1083333333333" style="93" customWidth="1"/>
    <col min="1797" max="2048" width="8.775" style="93"/>
    <col min="2049" max="2049" width="57.1083333333333" style="93" customWidth="1"/>
    <col min="2050" max="2050" width="12.3333333333333" style="93" customWidth="1"/>
    <col min="2051" max="2051" width="34.2166666666667" style="93" customWidth="1"/>
    <col min="2052" max="2052" width="13.1083333333333" style="93" customWidth="1"/>
    <col min="2053" max="2304" width="8.775" style="93"/>
    <col min="2305" max="2305" width="57.1083333333333" style="93" customWidth="1"/>
    <col min="2306" max="2306" width="12.3333333333333" style="93" customWidth="1"/>
    <col min="2307" max="2307" width="34.2166666666667" style="93" customWidth="1"/>
    <col min="2308" max="2308" width="13.1083333333333" style="93" customWidth="1"/>
    <col min="2309" max="2560" width="8.775" style="93"/>
    <col min="2561" max="2561" width="57.1083333333333" style="93" customWidth="1"/>
    <col min="2562" max="2562" width="12.3333333333333" style="93" customWidth="1"/>
    <col min="2563" max="2563" width="34.2166666666667" style="93" customWidth="1"/>
    <col min="2564" max="2564" width="13.1083333333333" style="93" customWidth="1"/>
    <col min="2565" max="2816" width="8.775" style="93"/>
    <col min="2817" max="2817" width="57.1083333333333" style="93" customWidth="1"/>
    <col min="2818" max="2818" width="12.3333333333333" style="93" customWidth="1"/>
    <col min="2819" max="2819" width="34.2166666666667" style="93" customWidth="1"/>
    <col min="2820" max="2820" width="13.1083333333333" style="93" customWidth="1"/>
    <col min="2821" max="3072" width="8.775" style="93"/>
    <col min="3073" max="3073" width="57.1083333333333" style="93" customWidth="1"/>
    <col min="3074" max="3074" width="12.3333333333333" style="93" customWidth="1"/>
    <col min="3075" max="3075" width="34.2166666666667" style="93" customWidth="1"/>
    <col min="3076" max="3076" width="13.1083333333333" style="93" customWidth="1"/>
    <col min="3077" max="3328" width="8.775" style="93"/>
    <col min="3329" max="3329" width="57.1083333333333" style="93" customWidth="1"/>
    <col min="3330" max="3330" width="12.3333333333333" style="93" customWidth="1"/>
    <col min="3331" max="3331" width="34.2166666666667" style="93" customWidth="1"/>
    <col min="3332" max="3332" width="13.1083333333333" style="93" customWidth="1"/>
    <col min="3333" max="3584" width="8.775" style="93"/>
    <col min="3585" max="3585" width="57.1083333333333" style="93" customWidth="1"/>
    <col min="3586" max="3586" width="12.3333333333333" style="93" customWidth="1"/>
    <col min="3587" max="3587" width="34.2166666666667" style="93" customWidth="1"/>
    <col min="3588" max="3588" width="13.1083333333333" style="93" customWidth="1"/>
    <col min="3589" max="3840" width="8.775" style="93"/>
    <col min="3841" max="3841" width="57.1083333333333" style="93" customWidth="1"/>
    <col min="3842" max="3842" width="12.3333333333333" style="93" customWidth="1"/>
    <col min="3843" max="3843" width="34.2166666666667" style="93" customWidth="1"/>
    <col min="3844" max="3844" width="13.1083333333333" style="93" customWidth="1"/>
    <col min="3845" max="4096" width="8.775" style="93"/>
    <col min="4097" max="4097" width="57.1083333333333" style="93" customWidth="1"/>
    <col min="4098" max="4098" width="12.3333333333333" style="93" customWidth="1"/>
    <col min="4099" max="4099" width="34.2166666666667" style="93" customWidth="1"/>
    <col min="4100" max="4100" width="13.1083333333333" style="93" customWidth="1"/>
    <col min="4101" max="4352" width="8.775" style="93"/>
    <col min="4353" max="4353" width="57.1083333333333" style="93" customWidth="1"/>
    <col min="4354" max="4354" width="12.3333333333333" style="93" customWidth="1"/>
    <col min="4355" max="4355" width="34.2166666666667" style="93" customWidth="1"/>
    <col min="4356" max="4356" width="13.1083333333333" style="93" customWidth="1"/>
    <col min="4357" max="4608" width="8.775" style="93"/>
    <col min="4609" max="4609" width="57.1083333333333" style="93" customWidth="1"/>
    <col min="4610" max="4610" width="12.3333333333333" style="93" customWidth="1"/>
    <col min="4611" max="4611" width="34.2166666666667" style="93" customWidth="1"/>
    <col min="4612" max="4612" width="13.1083333333333" style="93" customWidth="1"/>
    <col min="4613" max="4864" width="8.775" style="93"/>
    <col min="4865" max="4865" width="57.1083333333333" style="93" customWidth="1"/>
    <col min="4866" max="4866" width="12.3333333333333" style="93" customWidth="1"/>
    <col min="4867" max="4867" width="34.2166666666667" style="93" customWidth="1"/>
    <col min="4868" max="4868" width="13.1083333333333" style="93" customWidth="1"/>
    <col min="4869" max="5120" width="8.775" style="93"/>
    <col min="5121" max="5121" width="57.1083333333333" style="93" customWidth="1"/>
    <col min="5122" max="5122" width="12.3333333333333" style="93" customWidth="1"/>
    <col min="5123" max="5123" width="34.2166666666667" style="93" customWidth="1"/>
    <col min="5124" max="5124" width="13.1083333333333" style="93" customWidth="1"/>
    <col min="5125" max="5376" width="8.775" style="93"/>
    <col min="5377" max="5377" width="57.1083333333333" style="93" customWidth="1"/>
    <col min="5378" max="5378" width="12.3333333333333" style="93" customWidth="1"/>
    <col min="5379" max="5379" width="34.2166666666667" style="93" customWidth="1"/>
    <col min="5380" max="5380" width="13.1083333333333" style="93" customWidth="1"/>
    <col min="5381" max="5632" width="8.775" style="93"/>
    <col min="5633" max="5633" width="57.1083333333333" style="93" customWidth="1"/>
    <col min="5634" max="5634" width="12.3333333333333" style="93" customWidth="1"/>
    <col min="5635" max="5635" width="34.2166666666667" style="93" customWidth="1"/>
    <col min="5636" max="5636" width="13.1083333333333" style="93" customWidth="1"/>
    <col min="5637" max="5888" width="8.775" style="93"/>
    <col min="5889" max="5889" width="57.1083333333333" style="93" customWidth="1"/>
    <col min="5890" max="5890" width="12.3333333333333" style="93" customWidth="1"/>
    <col min="5891" max="5891" width="34.2166666666667" style="93" customWidth="1"/>
    <col min="5892" max="5892" width="13.1083333333333" style="93" customWidth="1"/>
    <col min="5893" max="6144" width="8.775" style="93"/>
    <col min="6145" max="6145" width="57.1083333333333" style="93" customWidth="1"/>
    <col min="6146" max="6146" width="12.3333333333333" style="93" customWidth="1"/>
    <col min="6147" max="6147" width="34.2166666666667" style="93" customWidth="1"/>
    <col min="6148" max="6148" width="13.1083333333333" style="93" customWidth="1"/>
    <col min="6149" max="6400" width="8.775" style="93"/>
    <col min="6401" max="6401" width="57.1083333333333" style="93" customWidth="1"/>
    <col min="6402" max="6402" width="12.3333333333333" style="93" customWidth="1"/>
    <col min="6403" max="6403" width="34.2166666666667" style="93" customWidth="1"/>
    <col min="6404" max="6404" width="13.1083333333333" style="93" customWidth="1"/>
    <col min="6405" max="6656" width="8.775" style="93"/>
    <col min="6657" max="6657" width="57.1083333333333" style="93" customWidth="1"/>
    <col min="6658" max="6658" width="12.3333333333333" style="93" customWidth="1"/>
    <col min="6659" max="6659" width="34.2166666666667" style="93" customWidth="1"/>
    <col min="6660" max="6660" width="13.1083333333333" style="93" customWidth="1"/>
    <col min="6661" max="6912" width="8.775" style="93"/>
    <col min="6913" max="6913" width="57.1083333333333" style="93" customWidth="1"/>
    <col min="6914" max="6914" width="12.3333333333333" style="93" customWidth="1"/>
    <col min="6915" max="6915" width="34.2166666666667" style="93" customWidth="1"/>
    <col min="6916" max="6916" width="13.1083333333333" style="93" customWidth="1"/>
    <col min="6917" max="7168" width="8.775" style="93"/>
    <col min="7169" max="7169" width="57.1083333333333" style="93" customWidth="1"/>
    <col min="7170" max="7170" width="12.3333333333333" style="93" customWidth="1"/>
    <col min="7171" max="7171" width="34.2166666666667" style="93" customWidth="1"/>
    <col min="7172" max="7172" width="13.1083333333333" style="93" customWidth="1"/>
    <col min="7173" max="7424" width="8.775" style="93"/>
    <col min="7425" max="7425" width="57.1083333333333" style="93" customWidth="1"/>
    <col min="7426" max="7426" width="12.3333333333333" style="93" customWidth="1"/>
    <col min="7427" max="7427" width="34.2166666666667" style="93" customWidth="1"/>
    <col min="7428" max="7428" width="13.1083333333333" style="93" customWidth="1"/>
    <col min="7429" max="7680" width="8.775" style="93"/>
    <col min="7681" max="7681" width="57.1083333333333" style="93" customWidth="1"/>
    <col min="7682" max="7682" width="12.3333333333333" style="93" customWidth="1"/>
    <col min="7683" max="7683" width="34.2166666666667" style="93" customWidth="1"/>
    <col min="7684" max="7684" width="13.1083333333333" style="93" customWidth="1"/>
    <col min="7685" max="7936" width="8.775" style="93"/>
    <col min="7937" max="7937" width="57.1083333333333" style="93" customWidth="1"/>
    <col min="7938" max="7938" width="12.3333333333333" style="93" customWidth="1"/>
    <col min="7939" max="7939" width="34.2166666666667" style="93" customWidth="1"/>
    <col min="7940" max="7940" width="13.1083333333333" style="93" customWidth="1"/>
    <col min="7941" max="8192" width="8.775" style="93"/>
    <col min="8193" max="8193" width="57.1083333333333" style="93" customWidth="1"/>
    <col min="8194" max="8194" width="12.3333333333333" style="93" customWidth="1"/>
    <col min="8195" max="8195" width="34.2166666666667" style="93" customWidth="1"/>
    <col min="8196" max="8196" width="13.1083333333333" style="93" customWidth="1"/>
    <col min="8197" max="8448" width="8.775" style="93"/>
    <col min="8449" max="8449" width="57.1083333333333" style="93" customWidth="1"/>
    <col min="8450" max="8450" width="12.3333333333333" style="93" customWidth="1"/>
    <col min="8451" max="8451" width="34.2166666666667" style="93" customWidth="1"/>
    <col min="8452" max="8452" width="13.1083333333333" style="93" customWidth="1"/>
    <col min="8453" max="8704" width="8.775" style="93"/>
    <col min="8705" max="8705" width="57.1083333333333" style="93" customWidth="1"/>
    <col min="8706" max="8706" width="12.3333333333333" style="93" customWidth="1"/>
    <col min="8707" max="8707" width="34.2166666666667" style="93" customWidth="1"/>
    <col min="8708" max="8708" width="13.1083333333333" style="93" customWidth="1"/>
    <col min="8709" max="8960" width="8.775" style="93"/>
    <col min="8961" max="8961" width="57.1083333333333" style="93" customWidth="1"/>
    <col min="8962" max="8962" width="12.3333333333333" style="93" customWidth="1"/>
    <col min="8963" max="8963" width="34.2166666666667" style="93" customWidth="1"/>
    <col min="8964" max="8964" width="13.1083333333333" style="93" customWidth="1"/>
    <col min="8965" max="9216" width="8.775" style="93"/>
    <col min="9217" max="9217" width="57.1083333333333" style="93" customWidth="1"/>
    <col min="9218" max="9218" width="12.3333333333333" style="93" customWidth="1"/>
    <col min="9219" max="9219" width="34.2166666666667" style="93" customWidth="1"/>
    <col min="9220" max="9220" width="13.1083333333333" style="93" customWidth="1"/>
    <col min="9221" max="9472" width="8.775" style="93"/>
    <col min="9473" max="9473" width="57.1083333333333" style="93" customWidth="1"/>
    <col min="9474" max="9474" width="12.3333333333333" style="93" customWidth="1"/>
    <col min="9475" max="9475" width="34.2166666666667" style="93" customWidth="1"/>
    <col min="9476" max="9476" width="13.1083333333333" style="93" customWidth="1"/>
    <col min="9477" max="9728" width="8.775" style="93"/>
    <col min="9729" max="9729" width="57.1083333333333" style="93" customWidth="1"/>
    <col min="9730" max="9730" width="12.3333333333333" style="93" customWidth="1"/>
    <col min="9731" max="9731" width="34.2166666666667" style="93" customWidth="1"/>
    <col min="9732" max="9732" width="13.1083333333333" style="93" customWidth="1"/>
    <col min="9733" max="9984" width="8.775" style="93"/>
    <col min="9985" max="9985" width="57.1083333333333" style="93" customWidth="1"/>
    <col min="9986" max="9986" width="12.3333333333333" style="93" customWidth="1"/>
    <col min="9987" max="9987" width="34.2166666666667" style="93" customWidth="1"/>
    <col min="9988" max="9988" width="13.1083333333333" style="93" customWidth="1"/>
    <col min="9989" max="10240" width="8.775" style="93"/>
    <col min="10241" max="10241" width="57.1083333333333" style="93" customWidth="1"/>
    <col min="10242" max="10242" width="12.3333333333333" style="93" customWidth="1"/>
    <col min="10243" max="10243" width="34.2166666666667" style="93" customWidth="1"/>
    <col min="10244" max="10244" width="13.1083333333333" style="93" customWidth="1"/>
    <col min="10245" max="10496" width="8.775" style="93"/>
    <col min="10497" max="10497" width="57.1083333333333" style="93" customWidth="1"/>
    <col min="10498" max="10498" width="12.3333333333333" style="93" customWidth="1"/>
    <col min="10499" max="10499" width="34.2166666666667" style="93" customWidth="1"/>
    <col min="10500" max="10500" width="13.1083333333333" style="93" customWidth="1"/>
    <col min="10501" max="10752" width="8.775" style="93"/>
    <col min="10753" max="10753" width="57.1083333333333" style="93" customWidth="1"/>
    <col min="10754" max="10754" width="12.3333333333333" style="93" customWidth="1"/>
    <col min="10755" max="10755" width="34.2166666666667" style="93" customWidth="1"/>
    <col min="10756" max="10756" width="13.1083333333333" style="93" customWidth="1"/>
    <col min="10757" max="11008" width="8.775" style="93"/>
    <col min="11009" max="11009" width="57.1083333333333" style="93" customWidth="1"/>
    <col min="11010" max="11010" width="12.3333333333333" style="93" customWidth="1"/>
    <col min="11011" max="11011" width="34.2166666666667" style="93" customWidth="1"/>
    <col min="11012" max="11012" width="13.1083333333333" style="93" customWidth="1"/>
    <col min="11013" max="11264" width="8.775" style="93"/>
    <col min="11265" max="11265" width="57.1083333333333" style="93" customWidth="1"/>
    <col min="11266" max="11266" width="12.3333333333333" style="93" customWidth="1"/>
    <col min="11267" max="11267" width="34.2166666666667" style="93" customWidth="1"/>
    <col min="11268" max="11268" width="13.1083333333333" style="93" customWidth="1"/>
    <col min="11269" max="11520" width="8.775" style="93"/>
    <col min="11521" max="11521" width="57.1083333333333" style="93" customWidth="1"/>
    <col min="11522" max="11522" width="12.3333333333333" style="93" customWidth="1"/>
    <col min="11523" max="11523" width="34.2166666666667" style="93" customWidth="1"/>
    <col min="11524" max="11524" width="13.1083333333333" style="93" customWidth="1"/>
    <col min="11525" max="11776" width="8.775" style="93"/>
    <col min="11777" max="11777" width="57.1083333333333" style="93" customWidth="1"/>
    <col min="11778" max="11778" width="12.3333333333333" style="93" customWidth="1"/>
    <col min="11779" max="11779" width="34.2166666666667" style="93" customWidth="1"/>
    <col min="11780" max="11780" width="13.1083333333333" style="93" customWidth="1"/>
    <col min="11781" max="12032" width="8.775" style="93"/>
    <col min="12033" max="12033" width="57.1083333333333" style="93" customWidth="1"/>
    <col min="12034" max="12034" width="12.3333333333333" style="93" customWidth="1"/>
    <col min="12035" max="12035" width="34.2166666666667" style="93" customWidth="1"/>
    <col min="12036" max="12036" width="13.1083333333333" style="93" customWidth="1"/>
    <col min="12037" max="12288" width="8.775" style="93"/>
    <col min="12289" max="12289" width="57.1083333333333" style="93" customWidth="1"/>
    <col min="12290" max="12290" width="12.3333333333333" style="93" customWidth="1"/>
    <col min="12291" max="12291" width="34.2166666666667" style="93" customWidth="1"/>
    <col min="12292" max="12292" width="13.1083333333333" style="93" customWidth="1"/>
    <col min="12293" max="12544" width="8.775" style="93"/>
    <col min="12545" max="12545" width="57.1083333333333" style="93" customWidth="1"/>
    <col min="12546" max="12546" width="12.3333333333333" style="93" customWidth="1"/>
    <col min="12547" max="12547" width="34.2166666666667" style="93" customWidth="1"/>
    <col min="12548" max="12548" width="13.1083333333333" style="93" customWidth="1"/>
    <col min="12549" max="12800" width="8.775" style="93"/>
    <col min="12801" max="12801" width="57.1083333333333" style="93" customWidth="1"/>
    <col min="12802" max="12802" width="12.3333333333333" style="93" customWidth="1"/>
    <col min="12803" max="12803" width="34.2166666666667" style="93" customWidth="1"/>
    <col min="12804" max="12804" width="13.1083333333333" style="93" customWidth="1"/>
    <col min="12805" max="13056" width="8.775" style="93"/>
    <col min="13057" max="13057" width="57.1083333333333" style="93" customWidth="1"/>
    <col min="13058" max="13058" width="12.3333333333333" style="93" customWidth="1"/>
    <col min="13059" max="13059" width="34.2166666666667" style="93" customWidth="1"/>
    <col min="13060" max="13060" width="13.1083333333333" style="93" customWidth="1"/>
    <col min="13061" max="13312" width="8.775" style="93"/>
    <col min="13313" max="13313" width="57.1083333333333" style="93" customWidth="1"/>
    <col min="13314" max="13314" width="12.3333333333333" style="93" customWidth="1"/>
    <col min="13315" max="13315" width="34.2166666666667" style="93" customWidth="1"/>
    <col min="13316" max="13316" width="13.1083333333333" style="93" customWidth="1"/>
    <col min="13317" max="13568" width="8.775" style="93"/>
    <col min="13569" max="13569" width="57.1083333333333" style="93" customWidth="1"/>
    <col min="13570" max="13570" width="12.3333333333333" style="93" customWidth="1"/>
    <col min="13571" max="13571" width="34.2166666666667" style="93" customWidth="1"/>
    <col min="13572" max="13572" width="13.1083333333333" style="93" customWidth="1"/>
    <col min="13573" max="13824" width="8.775" style="93"/>
    <col min="13825" max="13825" width="57.1083333333333" style="93" customWidth="1"/>
    <col min="13826" max="13826" width="12.3333333333333" style="93" customWidth="1"/>
    <col min="13827" max="13827" width="34.2166666666667" style="93" customWidth="1"/>
    <col min="13828" max="13828" width="13.1083333333333" style="93" customWidth="1"/>
    <col min="13829" max="14080" width="8.775" style="93"/>
    <col min="14081" max="14081" width="57.1083333333333" style="93" customWidth="1"/>
    <col min="14082" max="14082" width="12.3333333333333" style="93" customWidth="1"/>
    <col min="14083" max="14083" width="34.2166666666667" style="93" customWidth="1"/>
    <col min="14084" max="14084" width="13.1083333333333" style="93" customWidth="1"/>
    <col min="14085" max="14336" width="8.775" style="93"/>
    <col min="14337" max="14337" width="57.1083333333333" style="93" customWidth="1"/>
    <col min="14338" max="14338" width="12.3333333333333" style="93" customWidth="1"/>
    <col min="14339" max="14339" width="34.2166666666667" style="93" customWidth="1"/>
    <col min="14340" max="14340" width="13.1083333333333" style="93" customWidth="1"/>
    <col min="14341" max="14592" width="8.775" style="93"/>
    <col min="14593" max="14593" width="57.1083333333333" style="93" customWidth="1"/>
    <col min="14594" max="14594" width="12.3333333333333" style="93" customWidth="1"/>
    <col min="14595" max="14595" width="34.2166666666667" style="93" customWidth="1"/>
    <col min="14596" max="14596" width="13.1083333333333" style="93" customWidth="1"/>
    <col min="14597" max="14848" width="8.775" style="93"/>
    <col min="14849" max="14849" width="57.1083333333333" style="93" customWidth="1"/>
    <col min="14850" max="14850" width="12.3333333333333" style="93" customWidth="1"/>
    <col min="14851" max="14851" width="34.2166666666667" style="93" customWidth="1"/>
    <col min="14852" max="14852" width="13.1083333333333" style="93" customWidth="1"/>
    <col min="14853" max="15104" width="8.775" style="93"/>
    <col min="15105" max="15105" width="57.1083333333333" style="93" customWidth="1"/>
    <col min="15106" max="15106" width="12.3333333333333" style="93" customWidth="1"/>
    <col min="15107" max="15107" width="34.2166666666667" style="93" customWidth="1"/>
    <col min="15108" max="15108" width="13.1083333333333" style="93" customWidth="1"/>
    <col min="15109" max="15360" width="8.775" style="93"/>
    <col min="15361" max="15361" width="57.1083333333333" style="93" customWidth="1"/>
    <col min="15362" max="15362" width="12.3333333333333" style="93" customWidth="1"/>
    <col min="15363" max="15363" width="34.2166666666667" style="93" customWidth="1"/>
    <col min="15364" max="15364" width="13.1083333333333" style="93" customWidth="1"/>
    <col min="15365" max="15616" width="8.775" style="93"/>
    <col min="15617" max="15617" width="57.1083333333333" style="93" customWidth="1"/>
    <col min="15618" max="15618" width="12.3333333333333" style="93" customWidth="1"/>
    <col min="15619" max="15619" width="34.2166666666667" style="93" customWidth="1"/>
    <col min="15620" max="15620" width="13.1083333333333" style="93" customWidth="1"/>
    <col min="15621" max="15872" width="8.775" style="93"/>
    <col min="15873" max="15873" width="57.1083333333333" style="93" customWidth="1"/>
    <col min="15874" max="15874" width="12.3333333333333" style="93" customWidth="1"/>
    <col min="15875" max="15875" width="34.2166666666667" style="93" customWidth="1"/>
    <col min="15876" max="15876" width="13.1083333333333" style="93" customWidth="1"/>
    <col min="15877" max="16128" width="8.775" style="93"/>
    <col min="16129" max="16129" width="57.1083333333333" style="93" customWidth="1"/>
    <col min="16130" max="16130" width="12.3333333333333" style="93" customWidth="1"/>
    <col min="16131" max="16131" width="34.2166666666667" style="93" customWidth="1"/>
    <col min="16132" max="16132" width="13.1083333333333" style="93" customWidth="1"/>
    <col min="16133" max="16384" width="8.775" style="93"/>
  </cols>
  <sheetData>
    <row r="1" ht="32.1" customHeight="1" spans="1:4">
      <c r="A1" s="96" t="s">
        <v>422</v>
      </c>
      <c r="B1" s="96"/>
      <c r="C1" s="96"/>
      <c r="D1" s="96"/>
    </row>
    <row r="2" ht="24" customHeight="1" spans="1:4">
      <c r="A2" s="93" t="s">
        <v>423</v>
      </c>
      <c r="D2" s="134" t="s">
        <v>17</v>
      </c>
    </row>
    <row r="3" s="90" customFormat="1" ht="18" customHeight="1" spans="1:4">
      <c r="A3" s="97" t="s">
        <v>424</v>
      </c>
      <c r="B3" s="97"/>
      <c r="C3" s="135" t="s">
        <v>425</v>
      </c>
      <c r="D3" s="135"/>
    </row>
    <row r="4" s="132" customFormat="1" ht="18" customHeight="1" spans="1:4">
      <c r="A4" s="97" t="s">
        <v>18</v>
      </c>
      <c r="B4" s="135" t="s">
        <v>187</v>
      </c>
      <c r="C4" s="135" t="s">
        <v>18</v>
      </c>
      <c r="D4" s="135" t="s">
        <v>187</v>
      </c>
    </row>
    <row r="5" spans="1:4">
      <c r="A5" s="136" t="s">
        <v>426</v>
      </c>
      <c r="B5" s="99">
        <v>635491</v>
      </c>
      <c r="C5" s="98" t="s">
        <v>206</v>
      </c>
      <c r="D5" s="99">
        <v>95801</v>
      </c>
    </row>
    <row r="6" spans="1:4">
      <c r="A6" s="136" t="s">
        <v>427</v>
      </c>
      <c r="B6" s="99">
        <v>169785</v>
      </c>
      <c r="C6" s="98" t="s">
        <v>207</v>
      </c>
      <c r="D6" s="99">
        <v>2725</v>
      </c>
    </row>
    <row r="7" spans="1:4">
      <c r="A7" s="136" t="s">
        <v>428</v>
      </c>
      <c r="B7" s="99">
        <v>145877</v>
      </c>
      <c r="C7" s="100" t="s">
        <v>429</v>
      </c>
      <c r="D7" s="99">
        <v>995</v>
      </c>
    </row>
    <row r="8" spans="1:4">
      <c r="A8" s="137" t="s">
        <v>430</v>
      </c>
      <c r="B8" s="99">
        <v>29141</v>
      </c>
      <c r="C8" s="100" t="s">
        <v>431</v>
      </c>
      <c r="D8" s="99">
        <v>1255</v>
      </c>
    </row>
    <row r="9" spans="1:4">
      <c r="A9" s="137" t="s">
        <v>432</v>
      </c>
      <c r="B9" s="99">
        <v>1011</v>
      </c>
      <c r="C9" s="100" t="s">
        <v>433</v>
      </c>
      <c r="D9" s="99">
        <v>179</v>
      </c>
    </row>
    <row r="10" spans="1:4">
      <c r="A10" s="137" t="s">
        <v>434</v>
      </c>
      <c r="B10" s="99">
        <v>50525</v>
      </c>
      <c r="C10" s="100" t="s">
        <v>435</v>
      </c>
      <c r="D10" s="99">
        <v>206</v>
      </c>
    </row>
    <row r="11" spans="1:4">
      <c r="A11" s="137" t="s">
        <v>436</v>
      </c>
      <c r="B11" s="99">
        <v>0</v>
      </c>
      <c r="C11" s="100" t="s">
        <v>437</v>
      </c>
      <c r="D11" s="99">
        <v>0</v>
      </c>
    </row>
    <row r="12" spans="1:4">
      <c r="A12" s="137" t="s">
        <v>438</v>
      </c>
      <c r="B12" s="99">
        <v>45982</v>
      </c>
      <c r="C12" s="100" t="s">
        <v>439</v>
      </c>
      <c r="D12" s="99">
        <v>0</v>
      </c>
    </row>
    <row r="13" spans="1:4">
      <c r="A13" s="137" t="s">
        <v>440</v>
      </c>
      <c r="B13" s="99">
        <v>9354</v>
      </c>
      <c r="C13" s="100" t="s">
        <v>441</v>
      </c>
      <c r="D13" s="99">
        <v>0</v>
      </c>
    </row>
    <row r="14" spans="1:4">
      <c r="A14" s="137" t="s">
        <v>442</v>
      </c>
      <c r="B14" s="99">
        <v>1184</v>
      </c>
      <c r="C14" s="100" t="s">
        <v>443</v>
      </c>
      <c r="D14" s="99">
        <v>0</v>
      </c>
    </row>
    <row r="15" spans="1:4">
      <c r="A15" s="137" t="s">
        <v>444</v>
      </c>
      <c r="B15" s="99">
        <v>163</v>
      </c>
      <c r="C15" s="100" t="s">
        <v>445</v>
      </c>
      <c r="D15" s="99">
        <v>0</v>
      </c>
    </row>
    <row r="16" spans="1:4">
      <c r="A16" s="137" t="s">
        <v>446</v>
      </c>
      <c r="B16" s="99">
        <v>-741</v>
      </c>
      <c r="C16" s="100" t="s">
        <v>447</v>
      </c>
      <c r="D16" s="99">
        <v>0</v>
      </c>
    </row>
    <row r="17" spans="1:4">
      <c r="A17" s="137" t="s">
        <v>448</v>
      </c>
      <c r="B17" s="99">
        <v>-22</v>
      </c>
      <c r="C17" s="100" t="s">
        <v>449</v>
      </c>
      <c r="D17" s="99">
        <v>90</v>
      </c>
    </row>
    <row r="18" spans="1:4">
      <c r="A18" s="137" t="s">
        <v>450</v>
      </c>
      <c r="B18" s="99">
        <v>0</v>
      </c>
      <c r="C18" s="98" t="s">
        <v>208</v>
      </c>
      <c r="D18" s="99">
        <v>1909</v>
      </c>
    </row>
    <row r="19" spans="1:4">
      <c r="A19" s="137" t="s">
        <v>451</v>
      </c>
      <c r="B19" s="99">
        <v>0</v>
      </c>
      <c r="C19" s="100" t="s">
        <v>429</v>
      </c>
      <c r="D19" s="99">
        <v>1049</v>
      </c>
    </row>
    <row r="20" spans="1:4">
      <c r="A20" s="137" t="s">
        <v>452</v>
      </c>
      <c r="B20" s="99">
        <v>0</v>
      </c>
      <c r="C20" s="100" t="s">
        <v>431</v>
      </c>
      <c r="D20" s="99">
        <v>490</v>
      </c>
    </row>
    <row r="21" spans="1:4">
      <c r="A21" s="137" t="s">
        <v>453</v>
      </c>
      <c r="B21" s="99">
        <v>0</v>
      </c>
      <c r="C21" s="100" t="s">
        <v>433</v>
      </c>
      <c r="D21" s="99">
        <v>0</v>
      </c>
    </row>
    <row r="22" spans="1:4">
      <c r="A22" s="137" t="s">
        <v>454</v>
      </c>
      <c r="B22" s="99">
        <v>-1778</v>
      </c>
      <c r="C22" s="100" t="s">
        <v>455</v>
      </c>
      <c r="D22" s="99">
        <v>205</v>
      </c>
    </row>
    <row r="23" spans="1:4">
      <c r="A23" s="137" t="s">
        <v>456</v>
      </c>
      <c r="B23" s="99">
        <v>0</v>
      </c>
      <c r="C23" s="100" t="s">
        <v>457</v>
      </c>
      <c r="D23" s="99">
        <v>90</v>
      </c>
    </row>
    <row r="24" spans="1:4">
      <c r="A24" s="137" t="s">
        <v>458</v>
      </c>
      <c r="B24" s="99">
        <v>-61</v>
      </c>
      <c r="C24" s="100" t="s">
        <v>459</v>
      </c>
      <c r="D24" s="99">
        <v>75</v>
      </c>
    </row>
    <row r="25" spans="1:4">
      <c r="A25" s="137" t="s">
        <v>460</v>
      </c>
      <c r="B25" s="99">
        <v>7396</v>
      </c>
      <c r="C25" s="100" t="s">
        <v>447</v>
      </c>
      <c r="D25" s="99">
        <v>0</v>
      </c>
    </row>
    <row r="26" spans="1:4">
      <c r="A26" s="137" t="s">
        <v>461</v>
      </c>
      <c r="B26" s="99">
        <v>-4</v>
      </c>
      <c r="C26" s="100" t="s">
        <v>462</v>
      </c>
      <c r="D26" s="99">
        <v>0</v>
      </c>
    </row>
    <row r="27" spans="1:4">
      <c r="A27" s="137" t="s">
        <v>463</v>
      </c>
      <c r="B27" s="99">
        <v>0</v>
      </c>
      <c r="C27" s="98" t="s">
        <v>209</v>
      </c>
      <c r="D27" s="99">
        <v>14110</v>
      </c>
    </row>
    <row r="28" spans="1:4">
      <c r="A28" s="137" t="s">
        <v>464</v>
      </c>
      <c r="B28" s="99">
        <v>0</v>
      </c>
      <c r="C28" s="100" t="s">
        <v>429</v>
      </c>
      <c r="D28" s="99">
        <v>4211</v>
      </c>
    </row>
    <row r="29" spans="1:4">
      <c r="A29" s="137" t="s">
        <v>465</v>
      </c>
      <c r="B29" s="99">
        <v>0</v>
      </c>
      <c r="C29" s="100" t="s">
        <v>431</v>
      </c>
      <c r="D29" s="99">
        <v>3600</v>
      </c>
    </row>
    <row r="30" spans="1:4">
      <c r="A30" s="137" t="s">
        <v>466</v>
      </c>
      <c r="B30" s="99">
        <v>-3104</v>
      </c>
      <c r="C30" s="100" t="s">
        <v>433</v>
      </c>
      <c r="D30" s="99">
        <v>2355</v>
      </c>
    </row>
    <row r="31" spans="1:4">
      <c r="A31" s="137" t="s">
        <v>467</v>
      </c>
      <c r="B31" s="99">
        <v>6831</v>
      </c>
      <c r="C31" s="100" t="s">
        <v>468</v>
      </c>
      <c r="D31" s="99">
        <v>0</v>
      </c>
    </row>
    <row r="32" spans="1:4">
      <c r="A32" s="136" t="s">
        <v>469</v>
      </c>
      <c r="B32" s="99">
        <v>0</v>
      </c>
      <c r="C32" s="100" t="s">
        <v>470</v>
      </c>
      <c r="D32" s="99">
        <v>88</v>
      </c>
    </row>
    <row r="33" spans="1:4">
      <c r="A33" s="137" t="s">
        <v>471</v>
      </c>
      <c r="B33" s="99">
        <v>0</v>
      </c>
      <c r="C33" s="100" t="s">
        <v>472</v>
      </c>
      <c r="D33" s="99">
        <v>3075</v>
      </c>
    </row>
    <row r="34" spans="1:4">
      <c r="A34" s="137" t="s">
        <v>473</v>
      </c>
      <c r="B34" s="99">
        <v>0</v>
      </c>
      <c r="C34" s="100" t="s">
        <v>474</v>
      </c>
      <c r="D34" s="99">
        <v>102</v>
      </c>
    </row>
    <row r="35" spans="1:4">
      <c r="A35" s="137" t="s">
        <v>475</v>
      </c>
      <c r="B35" s="99">
        <v>0</v>
      </c>
      <c r="C35" s="100" t="s">
        <v>476</v>
      </c>
      <c r="D35" s="99">
        <v>140</v>
      </c>
    </row>
    <row r="36" spans="1:4">
      <c r="A36" s="136" t="s">
        <v>477</v>
      </c>
      <c r="B36" s="99">
        <v>0</v>
      </c>
      <c r="C36" s="100" t="s">
        <v>478</v>
      </c>
      <c r="D36" s="99">
        <v>0</v>
      </c>
    </row>
    <row r="37" spans="1:4">
      <c r="A37" s="137" t="s">
        <v>479</v>
      </c>
      <c r="B37" s="99">
        <v>0</v>
      </c>
      <c r="C37" s="100" t="s">
        <v>447</v>
      </c>
      <c r="D37" s="99">
        <v>124</v>
      </c>
    </row>
    <row r="38" spans="1:4">
      <c r="A38" s="137" t="s">
        <v>480</v>
      </c>
      <c r="B38" s="99">
        <v>0</v>
      </c>
      <c r="C38" s="100" t="s">
        <v>481</v>
      </c>
      <c r="D38" s="99">
        <v>415</v>
      </c>
    </row>
    <row r="39" spans="1:4">
      <c r="A39" s="136" t="s">
        <v>482</v>
      </c>
      <c r="B39" s="99">
        <v>23908</v>
      </c>
      <c r="C39" s="98" t="s">
        <v>210</v>
      </c>
      <c r="D39" s="99">
        <v>3141</v>
      </c>
    </row>
    <row r="40" spans="1:4">
      <c r="A40" s="137" t="s">
        <v>483</v>
      </c>
      <c r="B40" s="99">
        <v>24667</v>
      </c>
      <c r="C40" s="100" t="s">
        <v>429</v>
      </c>
      <c r="D40" s="99">
        <v>1272</v>
      </c>
    </row>
    <row r="41" spans="1:4">
      <c r="A41" s="137" t="s">
        <v>484</v>
      </c>
      <c r="B41" s="99">
        <v>0</v>
      </c>
      <c r="C41" s="100" t="s">
        <v>431</v>
      </c>
      <c r="D41" s="99">
        <v>388</v>
      </c>
    </row>
    <row r="42" spans="1:4">
      <c r="A42" s="137" t="s">
        <v>485</v>
      </c>
      <c r="B42" s="99">
        <v>0</v>
      </c>
      <c r="C42" s="100" t="s">
        <v>433</v>
      </c>
      <c r="D42" s="99">
        <v>0</v>
      </c>
    </row>
    <row r="43" spans="1:4">
      <c r="A43" s="137" t="s">
        <v>486</v>
      </c>
      <c r="B43" s="99">
        <v>4</v>
      </c>
      <c r="C43" s="100" t="s">
        <v>487</v>
      </c>
      <c r="D43" s="99">
        <v>0</v>
      </c>
    </row>
    <row r="44" spans="1:4">
      <c r="A44" s="137" t="s">
        <v>488</v>
      </c>
      <c r="B44" s="99">
        <v>0</v>
      </c>
      <c r="C44" s="100" t="s">
        <v>489</v>
      </c>
      <c r="D44" s="99">
        <v>0</v>
      </c>
    </row>
    <row r="45" spans="1:4">
      <c r="A45" s="137" t="s">
        <v>490</v>
      </c>
      <c r="B45" s="99">
        <v>0</v>
      </c>
      <c r="C45" s="100" t="s">
        <v>491</v>
      </c>
      <c r="D45" s="99">
        <v>0</v>
      </c>
    </row>
    <row r="46" spans="1:4">
      <c r="A46" s="137" t="s">
        <v>492</v>
      </c>
      <c r="B46" s="99">
        <v>0</v>
      </c>
      <c r="C46" s="100" t="s">
        <v>493</v>
      </c>
      <c r="D46" s="99">
        <v>0</v>
      </c>
    </row>
    <row r="47" spans="1:4">
      <c r="A47" s="137" t="s">
        <v>494</v>
      </c>
      <c r="B47" s="99">
        <v>0</v>
      </c>
      <c r="C47" s="100" t="s">
        <v>495</v>
      </c>
      <c r="D47" s="99">
        <v>321</v>
      </c>
    </row>
    <row r="48" spans="1:4">
      <c r="A48" s="137" t="s">
        <v>496</v>
      </c>
      <c r="B48" s="99">
        <v>-1581</v>
      </c>
      <c r="C48" s="100" t="s">
        <v>497</v>
      </c>
      <c r="D48" s="99">
        <v>0</v>
      </c>
    </row>
    <row r="49" spans="1:4">
      <c r="A49" s="137" t="s">
        <v>498</v>
      </c>
      <c r="B49" s="99">
        <v>818</v>
      </c>
      <c r="C49" s="100" t="s">
        <v>447</v>
      </c>
      <c r="D49" s="99">
        <v>10</v>
      </c>
    </row>
    <row r="50" spans="1:4">
      <c r="A50" s="136" t="s">
        <v>499</v>
      </c>
      <c r="B50" s="99">
        <v>0</v>
      </c>
      <c r="C50" s="100" t="s">
        <v>500</v>
      </c>
      <c r="D50" s="99">
        <v>1150</v>
      </c>
    </row>
    <row r="51" spans="1:4">
      <c r="A51" s="137" t="s">
        <v>501</v>
      </c>
      <c r="B51" s="99">
        <v>0</v>
      </c>
      <c r="C51" s="98" t="s">
        <v>211</v>
      </c>
      <c r="D51" s="99">
        <v>1237</v>
      </c>
    </row>
    <row r="52" spans="1:4">
      <c r="A52" s="137" t="s">
        <v>502</v>
      </c>
      <c r="B52" s="99">
        <v>0</v>
      </c>
      <c r="C52" s="100" t="s">
        <v>429</v>
      </c>
      <c r="D52" s="99">
        <v>554</v>
      </c>
    </row>
    <row r="53" spans="1:4">
      <c r="A53" s="136" t="s">
        <v>503</v>
      </c>
      <c r="B53" s="99">
        <v>0</v>
      </c>
      <c r="C53" s="100" t="s">
        <v>431</v>
      </c>
      <c r="D53" s="99">
        <v>0</v>
      </c>
    </row>
    <row r="54" spans="1:4">
      <c r="A54" s="136" t="s">
        <v>504</v>
      </c>
      <c r="B54" s="99">
        <v>0</v>
      </c>
      <c r="C54" s="100" t="s">
        <v>433</v>
      </c>
      <c r="D54" s="99">
        <v>0</v>
      </c>
    </row>
    <row r="55" spans="1:4">
      <c r="A55" s="137" t="s">
        <v>505</v>
      </c>
      <c r="B55" s="99">
        <v>0</v>
      </c>
      <c r="C55" s="100" t="s">
        <v>506</v>
      </c>
      <c r="D55" s="99">
        <v>0</v>
      </c>
    </row>
    <row r="56" spans="1:4">
      <c r="A56" s="137" t="s">
        <v>507</v>
      </c>
      <c r="B56" s="99">
        <v>0</v>
      </c>
      <c r="C56" s="100" t="s">
        <v>508</v>
      </c>
      <c r="D56" s="99">
        <v>227</v>
      </c>
    </row>
    <row r="57" spans="1:4">
      <c r="A57" s="137" t="s">
        <v>509</v>
      </c>
      <c r="B57" s="99">
        <v>0</v>
      </c>
      <c r="C57" s="100" t="s">
        <v>510</v>
      </c>
      <c r="D57" s="99">
        <v>7</v>
      </c>
    </row>
    <row r="58" spans="1:4">
      <c r="A58" s="137" t="s">
        <v>511</v>
      </c>
      <c r="B58" s="99">
        <v>0</v>
      </c>
      <c r="C58" s="100" t="s">
        <v>512</v>
      </c>
      <c r="D58" s="99">
        <v>242</v>
      </c>
    </row>
    <row r="59" spans="1:4">
      <c r="A59" s="137" t="s">
        <v>513</v>
      </c>
      <c r="B59" s="99">
        <v>0</v>
      </c>
      <c r="C59" s="100" t="s">
        <v>514</v>
      </c>
      <c r="D59" s="99">
        <v>133</v>
      </c>
    </row>
    <row r="60" spans="1:4">
      <c r="A60" s="137" t="s">
        <v>515</v>
      </c>
      <c r="B60" s="99">
        <v>0</v>
      </c>
      <c r="C60" s="100" t="s">
        <v>447</v>
      </c>
      <c r="D60" s="99">
        <v>53</v>
      </c>
    </row>
    <row r="61" spans="1:4">
      <c r="A61" s="137" t="s">
        <v>516</v>
      </c>
      <c r="B61" s="99">
        <v>0</v>
      </c>
      <c r="C61" s="100" t="s">
        <v>517</v>
      </c>
      <c r="D61" s="99">
        <v>21</v>
      </c>
    </row>
    <row r="62" spans="1:4">
      <c r="A62" s="137" t="s">
        <v>518</v>
      </c>
      <c r="B62" s="99">
        <v>0</v>
      </c>
      <c r="C62" s="98" t="s">
        <v>212</v>
      </c>
      <c r="D62" s="99">
        <v>5557</v>
      </c>
    </row>
    <row r="63" spans="1:4">
      <c r="A63" s="137" t="s">
        <v>519</v>
      </c>
      <c r="B63" s="99">
        <v>0</v>
      </c>
      <c r="C63" s="100" t="s">
        <v>429</v>
      </c>
      <c r="D63" s="99">
        <v>2329</v>
      </c>
    </row>
    <row r="64" spans="1:4">
      <c r="A64" s="137" t="s">
        <v>520</v>
      </c>
      <c r="B64" s="99">
        <v>0</v>
      </c>
      <c r="C64" s="100" t="s">
        <v>431</v>
      </c>
      <c r="D64" s="99">
        <v>1485</v>
      </c>
    </row>
    <row r="65" spans="1:4">
      <c r="A65" s="137" t="s">
        <v>521</v>
      </c>
      <c r="B65" s="99">
        <v>0</v>
      </c>
      <c r="C65" s="100" t="s">
        <v>433</v>
      </c>
      <c r="D65" s="99">
        <v>0</v>
      </c>
    </row>
    <row r="66" spans="1:4">
      <c r="A66" s="136" t="s">
        <v>522</v>
      </c>
      <c r="B66" s="99">
        <v>0</v>
      </c>
      <c r="C66" s="100" t="s">
        <v>523</v>
      </c>
      <c r="D66" s="99">
        <v>34</v>
      </c>
    </row>
    <row r="67" spans="1:4">
      <c r="A67" s="137" t="s">
        <v>524</v>
      </c>
      <c r="B67" s="99">
        <v>0</v>
      </c>
      <c r="C67" s="100" t="s">
        <v>525</v>
      </c>
      <c r="D67" s="99">
        <v>768</v>
      </c>
    </row>
    <row r="68" spans="1:4">
      <c r="A68" s="137" t="s">
        <v>526</v>
      </c>
      <c r="B68" s="99">
        <v>0</v>
      </c>
      <c r="C68" s="100" t="s">
        <v>527</v>
      </c>
      <c r="D68" s="99">
        <v>20</v>
      </c>
    </row>
    <row r="69" spans="1:4">
      <c r="A69" s="137" t="s">
        <v>528</v>
      </c>
      <c r="B69" s="99">
        <v>0</v>
      </c>
      <c r="C69" s="100" t="s">
        <v>529</v>
      </c>
      <c r="D69" s="99">
        <v>0</v>
      </c>
    </row>
    <row r="70" spans="1:4">
      <c r="A70" s="137" t="s">
        <v>530</v>
      </c>
      <c r="B70" s="99">
        <v>0</v>
      </c>
      <c r="C70" s="100" t="s">
        <v>531</v>
      </c>
      <c r="D70" s="99">
        <v>0</v>
      </c>
    </row>
    <row r="71" spans="1:4">
      <c r="A71" s="137" t="s">
        <v>532</v>
      </c>
      <c r="B71" s="99">
        <v>0</v>
      </c>
      <c r="C71" s="100" t="s">
        <v>447</v>
      </c>
      <c r="D71" s="99">
        <v>190</v>
      </c>
    </row>
    <row r="72" spans="1:4">
      <c r="A72" s="136" t="s">
        <v>533</v>
      </c>
      <c r="B72" s="99">
        <v>0</v>
      </c>
      <c r="C72" s="100" t="s">
        <v>534</v>
      </c>
      <c r="D72" s="99">
        <v>731</v>
      </c>
    </row>
    <row r="73" spans="1:4">
      <c r="A73" s="136" t="s">
        <v>535</v>
      </c>
      <c r="B73" s="99">
        <v>33513</v>
      </c>
      <c r="C73" s="98" t="s">
        <v>213</v>
      </c>
      <c r="D73" s="99">
        <v>5558</v>
      </c>
    </row>
    <row r="74" spans="1:4">
      <c r="A74" s="136" t="s">
        <v>536</v>
      </c>
      <c r="B74" s="99">
        <v>0</v>
      </c>
      <c r="C74" s="100" t="s">
        <v>429</v>
      </c>
      <c r="D74" s="99">
        <v>0</v>
      </c>
    </row>
    <row r="75" spans="1:4">
      <c r="A75" s="136" t="s">
        <v>537</v>
      </c>
      <c r="B75" s="99">
        <v>0</v>
      </c>
      <c r="C75" s="100" t="s">
        <v>431</v>
      </c>
      <c r="D75" s="99">
        <v>0</v>
      </c>
    </row>
    <row r="76" spans="1:4">
      <c r="A76" s="137" t="s">
        <v>538</v>
      </c>
      <c r="B76" s="99">
        <v>0</v>
      </c>
      <c r="C76" s="100" t="s">
        <v>433</v>
      </c>
      <c r="D76" s="99">
        <v>0</v>
      </c>
    </row>
    <row r="77" spans="1:4">
      <c r="A77" s="137" t="s">
        <v>539</v>
      </c>
      <c r="B77" s="99">
        <v>0</v>
      </c>
      <c r="C77" s="100" t="s">
        <v>540</v>
      </c>
      <c r="D77" s="99">
        <v>0</v>
      </c>
    </row>
    <row r="78" spans="1:4">
      <c r="A78" s="136" t="s">
        <v>541</v>
      </c>
      <c r="B78" s="99">
        <v>37295</v>
      </c>
      <c r="C78" s="100" t="s">
        <v>542</v>
      </c>
      <c r="D78" s="99">
        <v>0</v>
      </c>
    </row>
    <row r="79" spans="1:4">
      <c r="A79" s="136" t="s">
        <v>543</v>
      </c>
      <c r="B79" s="99">
        <v>183</v>
      </c>
      <c r="C79" s="100" t="s">
        <v>544</v>
      </c>
      <c r="D79" s="99">
        <v>0</v>
      </c>
    </row>
    <row r="80" spans="1:4">
      <c r="A80" s="136" t="s">
        <v>545</v>
      </c>
      <c r="B80" s="99">
        <v>0</v>
      </c>
      <c r="C80" s="100" t="s">
        <v>546</v>
      </c>
      <c r="D80" s="99">
        <v>0</v>
      </c>
    </row>
    <row r="81" spans="1:4">
      <c r="A81" s="136" t="s">
        <v>547</v>
      </c>
      <c r="B81" s="99">
        <v>0</v>
      </c>
      <c r="C81" s="100" t="s">
        <v>548</v>
      </c>
      <c r="D81" s="99">
        <v>0</v>
      </c>
    </row>
    <row r="82" spans="1:4">
      <c r="A82" s="136" t="s">
        <v>549</v>
      </c>
      <c r="B82" s="99">
        <v>0</v>
      </c>
      <c r="C82" s="100" t="s">
        <v>529</v>
      </c>
      <c r="D82" s="99">
        <v>0</v>
      </c>
    </row>
    <row r="83" spans="1:4">
      <c r="A83" s="136" t="s">
        <v>550</v>
      </c>
      <c r="B83" s="99">
        <v>-9936</v>
      </c>
      <c r="C83" s="100" t="s">
        <v>447</v>
      </c>
      <c r="D83" s="99">
        <v>0</v>
      </c>
    </row>
    <row r="84" spans="1:4">
      <c r="A84" s="136" t="s">
        <v>551</v>
      </c>
      <c r="B84" s="99">
        <v>5971</v>
      </c>
      <c r="C84" s="100" t="s">
        <v>552</v>
      </c>
      <c r="D84" s="99">
        <v>5558</v>
      </c>
    </row>
    <row r="85" spans="1:4">
      <c r="A85" s="136" t="s">
        <v>553</v>
      </c>
      <c r="B85" s="99">
        <v>55882</v>
      </c>
      <c r="C85" s="98" t="s">
        <v>214</v>
      </c>
      <c r="D85" s="99">
        <v>1818</v>
      </c>
    </row>
    <row r="86" spans="1:4">
      <c r="A86" s="136" t="s">
        <v>554</v>
      </c>
      <c r="B86" s="99">
        <v>0</v>
      </c>
      <c r="C86" s="100" t="s">
        <v>429</v>
      </c>
      <c r="D86" s="99">
        <v>901</v>
      </c>
    </row>
    <row r="87" spans="1:4">
      <c r="A87" s="136" t="s">
        <v>555</v>
      </c>
      <c r="B87" s="99">
        <v>0</v>
      </c>
      <c r="C87" s="100" t="s">
        <v>431</v>
      </c>
      <c r="D87" s="99">
        <v>0</v>
      </c>
    </row>
    <row r="88" spans="1:4">
      <c r="A88" s="136" t="s">
        <v>556</v>
      </c>
      <c r="B88" s="99">
        <v>0</v>
      </c>
      <c r="C88" s="100" t="s">
        <v>433</v>
      </c>
      <c r="D88" s="99">
        <v>0</v>
      </c>
    </row>
    <row r="89" spans="1:4">
      <c r="A89" s="136" t="s">
        <v>557</v>
      </c>
      <c r="B89" s="99">
        <v>212</v>
      </c>
      <c r="C89" s="100" t="s">
        <v>558</v>
      </c>
      <c r="D89" s="99">
        <v>891</v>
      </c>
    </row>
    <row r="90" spans="1:4">
      <c r="A90" s="136" t="s">
        <v>559</v>
      </c>
      <c r="B90" s="99">
        <v>0</v>
      </c>
      <c r="C90" s="100" t="s">
        <v>560</v>
      </c>
      <c r="D90" s="99">
        <v>0</v>
      </c>
    </row>
    <row r="91" spans="1:4">
      <c r="A91" s="136" t="s">
        <v>561</v>
      </c>
      <c r="B91" s="99">
        <v>0</v>
      </c>
      <c r="C91" s="100" t="s">
        <v>529</v>
      </c>
      <c r="D91" s="99">
        <v>0</v>
      </c>
    </row>
    <row r="92" spans="1:4">
      <c r="A92" s="136" t="s">
        <v>562</v>
      </c>
      <c r="B92" s="99">
        <v>0</v>
      </c>
      <c r="C92" s="100" t="s">
        <v>447</v>
      </c>
      <c r="D92" s="99">
        <v>26</v>
      </c>
    </row>
    <row r="93" spans="1:4">
      <c r="A93" s="136" t="s">
        <v>563</v>
      </c>
      <c r="B93" s="99">
        <v>0</v>
      </c>
      <c r="C93" s="100" t="s">
        <v>564</v>
      </c>
      <c r="D93" s="99">
        <v>0</v>
      </c>
    </row>
    <row r="94" spans="1:4">
      <c r="A94" s="136" t="s">
        <v>565</v>
      </c>
      <c r="B94" s="99">
        <v>0</v>
      </c>
      <c r="C94" s="98" t="s">
        <v>215</v>
      </c>
      <c r="D94" s="99">
        <v>0</v>
      </c>
    </row>
    <row r="95" spans="1:4">
      <c r="A95" s="136" t="s">
        <v>566</v>
      </c>
      <c r="B95" s="99">
        <v>0</v>
      </c>
      <c r="C95" s="100" t="s">
        <v>429</v>
      </c>
      <c r="D95" s="99">
        <v>0</v>
      </c>
    </row>
    <row r="96" spans="1:4">
      <c r="A96" s="136" t="s">
        <v>567</v>
      </c>
      <c r="B96" s="99">
        <v>0</v>
      </c>
      <c r="C96" s="100" t="s">
        <v>431</v>
      </c>
      <c r="D96" s="99">
        <v>0</v>
      </c>
    </row>
    <row r="97" spans="1:4">
      <c r="A97" s="136" t="s">
        <v>568</v>
      </c>
      <c r="B97" s="99">
        <v>0</v>
      </c>
      <c r="C97" s="100" t="s">
        <v>433</v>
      </c>
      <c r="D97" s="99">
        <v>0</v>
      </c>
    </row>
    <row r="98" spans="1:4">
      <c r="A98" s="136" t="s">
        <v>569</v>
      </c>
      <c r="B98" s="99">
        <v>37</v>
      </c>
      <c r="C98" s="100" t="s">
        <v>570</v>
      </c>
      <c r="D98" s="99">
        <v>0</v>
      </c>
    </row>
    <row r="99" spans="1:4">
      <c r="A99" s="136" t="s">
        <v>571</v>
      </c>
      <c r="B99" s="99">
        <v>0</v>
      </c>
      <c r="C99" s="100" t="s">
        <v>572</v>
      </c>
      <c r="D99" s="99">
        <v>0</v>
      </c>
    </row>
    <row r="100" spans="1:4">
      <c r="A100" s="136" t="s">
        <v>573</v>
      </c>
      <c r="B100" s="99">
        <v>5407</v>
      </c>
      <c r="C100" s="100" t="s">
        <v>574</v>
      </c>
      <c r="D100" s="99">
        <v>0</v>
      </c>
    </row>
    <row r="101" spans="1:4">
      <c r="A101" s="136" t="s">
        <v>575</v>
      </c>
      <c r="B101" s="99">
        <v>0</v>
      </c>
      <c r="C101" s="100" t="s">
        <v>529</v>
      </c>
      <c r="D101" s="99">
        <v>0</v>
      </c>
    </row>
    <row r="102" spans="1:4">
      <c r="A102" s="136" t="s">
        <v>576</v>
      </c>
      <c r="B102" s="99">
        <v>66</v>
      </c>
      <c r="C102" s="100" t="s">
        <v>447</v>
      </c>
      <c r="D102" s="99">
        <v>0</v>
      </c>
    </row>
    <row r="103" spans="1:4">
      <c r="A103" s="137" t="s">
        <v>577</v>
      </c>
      <c r="B103" s="99">
        <v>0</v>
      </c>
      <c r="C103" s="100" t="s">
        <v>578</v>
      </c>
      <c r="D103" s="99">
        <v>0</v>
      </c>
    </row>
    <row r="104" spans="1:4">
      <c r="A104" s="137" t="s">
        <v>579</v>
      </c>
      <c r="B104" s="99">
        <v>0</v>
      </c>
      <c r="C104" s="98" t="s">
        <v>216</v>
      </c>
      <c r="D104" s="99">
        <v>6591</v>
      </c>
    </row>
    <row r="105" spans="1:4">
      <c r="A105" s="137" t="s">
        <v>580</v>
      </c>
      <c r="B105" s="99">
        <v>66</v>
      </c>
      <c r="C105" s="100" t="s">
        <v>429</v>
      </c>
      <c r="D105" s="99">
        <v>622</v>
      </c>
    </row>
    <row r="106" spans="1:4">
      <c r="A106" s="136" t="s">
        <v>581</v>
      </c>
      <c r="B106" s="99">
        <v>50</v>
      </c>
      <c r="C106" s="100" t="s">
        <v>431</v>
      </c>
      <c r="D106" s="99">
        <v>3248</v>
      </c>
    </row>
    <row r="107" spans="1:4">
      <c r="A107" s="136" t="s">
        <v>582</v>
      </c>
      <c r="B107" s="99">
        <v>0</v>
      </c>
      <c r="C107" s="100" t="s">
        <v>433</v>
      </c>
      <c r="D107" s="99">
        <v>0</v>
      </c>
    </row>
    <row r="108" spans="1:4">
      <c r="A108" s="136" t="s">
        <v>583</v>
      </c>
      <c r="B108" s="99">
        <v>0</v>
      </c>
      <c r="C108" s="100" t="s">
        <v>584</v>
      </c>
      <c r="D108" s="99">
        <v>0</v>
      </c>
    </row>
    <row r="109" spans="1:4">
      <c r="A109" s="136" t="s">
        <v>585</v>
      </c>
      <c r="B109" s="99">
        <v>0</v>
      </c>
      <c r="C109" s="100" t="s">
        <v>586</v>
      </c>
      <c r="D109" s="99">
        <v>0</v>
      </c>
    </row>
    <row r="110" spans="1:4">
      <c r="A110" s="136" t="s">
        <v>587</v>
      </c>
      <c r="B110" s="99">
        <v>0</v>
      </c>
      <c r="C110" s="100" t="s">
        <v>588</v>
      </c>
      <c r="D110" s="99">
        <v>1339</v>
      </c>
    </row>
    <row r="111" spans="1:4">
      <c r="A111" s="136" t="s">
        <v>589</v>
      </c>
      <c r="B111" s="99">
        <v>0</v>
      </c>
      <c r="C111" s="100" t="s">
        <v>590</v>
      </c>
      <c r="D111" s="99">
        <v>0</v>
      </c>
    </row>
    <row r="112" spans="1:4">
      <c r="A112" s="137" t="s">
        <v>591</v>
      </c>
      <c r="B112" s="99">
        <v>0</v>
      </c>
      <c r="C112" s="100" t="s">
        <v>592</v>
      </c>
      <c r="D112" s="99">
        <v>0</v>
      </c>
    </row>
    <row r="113" spans="1:4">
      <c r="A113" s="137" t="s">
        <v>593</v>
      </c>
      <c r="B113" s="99">
        <v>0</v>
      </c>
      <c r="C113" s="100" t="s">
        <v>594</v>
      </c>
      <c r="D113" s="99">
        <v>0</v>
      </c>
    </row>
    <row r="114" spans="1:4">
      <c r="A114" s="137" t="s">
        <v>595</v>
      </c>
      <c r="B114" s="99">
        <v>0</v>
      </c>
      <c r="C114" s="100" t="s">
        <v>596</v>
      </c>
      <c r="D114" s="99">
        <v>0</v>
      </c>
    </row>
    <row r="115" spans="1:4">
      <c r="A115" s="136" t="s">
        <v>597</v>
      </c>
      <c r="B115" s="99">
        <v>0</v>
      </c>
      <c r="C115" s="100" t="s">
        <v>598</v>
      </c>
      <c r="D115" s="99">
        <v>0</v>
      </c>
    </row>
    <row r="116" spans="1:4">
      <c r="A116" s="137" t="s">
        <v>599</v>
      </c>
      <c r="B116" s="99">
        <v>0</v>
      </c>
      <c r="C116" s="100" t="s">
        <v>600</v>
      </c>
      <c r="D116" s="99">
        <v>0</v>
      </c>
    </row>
    <row r="117" spans="1:4">
      <c r="A117" s="137" t="s">
        <v>601</v>
      </c>
      <c r="B117" s="99">
        <v>0</v>
      </c>
      <c r="C117" s="100" t="s">
        <v>447</v>
      </c>
      <c r="D117" s="99">
        <v>23</v>
      </c>
    </row>
    <row r="118" spans="1:4">
      <c r="A118" s="137" t="s">
        <v>602</v>
      </c>
      <c r="B118" s="99">
        <v>0</v>
      </c>
      <c r="C118" s="100" t="s">
        <v>603</v>
      </c>
      <c r="D118" s="99">
        <v>1359</v>
      </c>
    </row>
    <row r="119" spans="1:4">
      <c r="A119" s="137" t="s">
        <v>604</v>
      </c>
      <c r="B119" s="99">
        <v>0</v>
      </c>
      <c r="C119" s="98" t="s">
        <v>217</v>
      </c>
      <c r="D119" s="99">
        <v>1845</v>
      </c>
    </row>
    <row r="120" spans="1:4">
      <c r="A120" s="136" t="s">
        <v>605</v>
      </c>
      <c r="B120" s="99">
        <v>0</v>
      </c>
      <c r="C120" s="100" t="s">
        <v>429</v>
      </c>
      <c r="D120" s="99">
        <v>1097</v>
      </c>
    </row>
    <row r="121" spans="1:4">
      <c r="A121" s="136" t="s">
        <v>606</v>
      </c>
      <c r="B121" s="99">
        <v>0</v>
      </c>
      <c r="C121" s="100" t="s">
        <v>431</v>
      </c>
      <c r="D121" s="99">
        <v>373</v>
      </c>
    </row>
    <row r="122" spans="1:4">
      <c r="A122" s="137" t="s">
        <v>607</v>
      </c>
      <c r="B122" s="99">
        <v>0</v>
      </c>
      <c r="C122" s="100" t="s">
        <v>433</v>
      </c>
      <c r="D122" s="99">
        <v>0</v>
      </c>
    </row>
    <row r="123" spans="1:4">
      <c r="A123" s="137" t="s">
        <v>608</v>
      </c>
      <c r="B123" s="99">
        <v>0</v>
      </c>
      <c r="C123" s="100" t="s">
        <v>609</v>
      </c>
      <c r="D123" s="99">
        <v>59</v>
      </c>
    </row>
    <row r="124" spans="1:4">
      <c r="A124" s="137" t="s">
        <v>610</v>
      </c>
      <c r="B124" s="99">
        <v>0</v>
      </c>
      <c r="C124" s="100" t="s">
        <v>611</v>
      </c>
      <c r="D124" s="99">
        <v>0</v>
      </c>
    </row>
    <row r="125" spans="1:4">
      <c r="A125" s="136" t="s">
        <v>612</v>
      </c>
      <c r="B125" s="99">
        <v>0</v>
      </c>
      <c r="C125" s="100" t="s">
        <v>613</v>
      </c>
      <c r="D125" s="99">
        <v>0</v>
      </c>
    </row>
    <row r="126" spans="1:4">
      <c r="A126" s="136" t="s">
        <v>614</v>
      </c>
      <c r="B126" s="99">
        <v>0</v>
      </c>
      <c r="C126" s="100" t="s">
        <v>447</v>
      </c>
      <c r="D126" s="99">
        <v>95</v>
      </c>
    </row>
    <row r="127" spans="1:4">
      <c r="A127" s="136" t="s">
        <v>615</v>
      </c>
      <c r="B127" s="99">
        <v>0</v>
      </c>
      <c r="C127" s="100" t="s">
        <v>616</v>
      </c>
      <c r="D127" s="99">
        <v>221</v>
      </c>
    </row>
    <row r="128" spans="1:4">
      <c r="A128" s="136" t="s">
        <v>617</v>
      </c>
      <c r="B128" s="99">
        <v>0</v>
      </c>
      <c r="C128" s="98" t="s">
        <v>218</v>
      </c>
      <c r="D128" s="99">
        <v>2667</v>
      </c>
    </row>
    <row r="129" spans="1:4">
      <c r="A129" s="136" t="s">
        <v>618</v>
      </c>
      <c r="B129" s="99">
        <v>849</v>
      </c>
      <c r="C129" s="100" t="s">
        <v>429</v>
      </c>
      <c r="D129" s="99">
        <v>1220</v>
      </c>
    </row>
    <row r="130" spans="1:4">
      <c r="A130" s="136" t="s">
        <v>619</v>
      </c>
      <c r="B130" s="99">
        <v>869</v>
      </c>
      <c r="C130" s="100" t="s">
        <v>431</v>
      </c>
      <c r="D130" s="99">
        <v>223</v>
      </c>
    </row>
    <row r="131" spans="1:4">
      <c r="A131" s="136" t="s">
        <v>620</v>
      </c>
      <c r="B131" s="99">
        <v>26512</v>
      </c>
      <c r="C131" s="100" t="s">
        <v>433</v>
      </c>
      <c r="D131" s="99">
        <v>0</v>
      </c>
    </row>
    <row r="132" spans="1:4">
      <c r="A132" s="137" t="s">
        <v>621</v>
      </c>
      <c r="B132" s="99">
        <v>0</v>
      </c>
      <c r="C132" s="100" t="s">
        <v>622</v>
      </c>
      <c r="D132" s="99">
        <v>0</v>
      </c>
    </row>
    <row r="133" spans="1:4">
      <c r="A133" s="137" t="s">
        <v>623</v>
      </c>
      <c r="B133" s="99">
        <v>0</v>
      </c>
      <c r="C133" s="100" t="s">
        <v>624</v>
      </c>
      <c r="D133" s="99">
        <v>0</v>
      </c>
    </row>
    <row r="134" spans="1:4">
      <c r="A134" s="137" t="s">
        <v>625</v>
      </c>
      <c r="B134" s="99">
        <v>0</v>
      </c>
      <c r="C134" s="100" t="s">
        <v>626</v>
      </c>
      <c r="D134" s="99">
        <v>0</v>
      </c>
    </row>
    <row r="135" spans="1:4">
      <c r="A135" s="137" t="s">
        <v>627</v>
      </c>
      <c r="B135" s="99">
        <v>0</v>
      </c>
      <c r="C135" s="100" t="s">
        <v>628</v>
      </c>
      <c r="D135" s="99">
        <v>0</v>
      </c>
    </row>
    <row r="136" spans="1:4">
      <c r="A136" s="137" t="s">
        <v>629</v>
      </c>
      <c r="B136" s="99">
        <v>0</v>
      </c>
      <c r="C136" s="100" t="s">
        <v>630</v>
      </c>
      <c r="D136" s="99">
        <v>685</v>
      </c>
    </row>
    <row r="137" spans="1:4">
      <c r="A137" s="137" t="s">
        <v>631</v>
      </c>
      <c r="B137" s="99">
        <v>0</v>
      </c>
      <c r="C137" s="100" t="s">
        <v>447</v>
      </c>
      <c r="D137" s="99">
        <v>224</v>
      </c>
    </row>
    <row r="138" spans="1:4">
      <c r="A138" s="137" t="s">
        <v>632</v>
      </c>
      <c r="B138" s="99">
        <v>0</v>
      </c>
      <c r="C138" s="100" t="s">
        <v>633</v>
      </c>
      <c r="D138" s="99">
        <v>315</v>
      </c>
    </row>
    <row r="139" spans="1:4">
      <c r="A139" s="137" t="s">
        <v>634</v>
      </c>
      <c r="B139" s="99">
        <v>0</v>
      </c>
      <c r="C139" s="98" t="s">
        <v>219</v>
      </c>
      <c r="D139" s="99">
        <v>0</v>
      </c>
    </row>
    <row r="140" spans="1:4">
      <c r="A140" s="137" t="s">
        <v>635</v>
      </c>
      <c r="B140" s="99">
        <v>0</v>
      </c>
      <c r="C140" s="100" t="s">
        <v>429</v>
      </c>
      <c r="D140" s="99">
        <v>0</v>
      </c>
    </row>
    <row r="141" spans="1:4">
      <c r="A141" s="137" t="s">
        <v>636</v>
      </c>
      <c r="B141" s="99">
        <v>0</v>
      </c>
      <c r="C141" s="100" t="s">
        <v>431</v>
      </c>
      <c r="D141" s="99">
        <v>0</v>
      </c>
    </row>
    <row r="142" spans="1:4">
      <c r="A142" s="137" t="s">
        <v>637</v>
      </c>
      <c r="B142" s="99">
        <v>0</v>
      </c>
      <c r="C142" s="100" t="s">
        <v>433</v>
      </c>
      <c r="D142" s="99">
        <v>0</v>
      </c>
    </row>
    <row r="143" spans="1:4">
      <c r="A143" s="137" t="s">
        <v>638</v>
      </c>
      <c r="B143" s="99">
        <v>0</v>
      </c>
      <c r="C143" s="100" t="s">
        <v>639</v>
      </c>
      <c r="D143" s="99">
        <v>0</v>
      </c>
    </row>
    <row r="144" spans="1:4">
      <c r="A144" s="137" t="s">
        <v>640</v>
      </c>
      <c r="B144" s="99">
        <v>0</v>
      </c>
      <c r="C144" s="100" t="s">
        <v>641</v>
      </c>
      <c r="D144" s="99">
        <v>0</v>
      </c>
    </row>
    <row r="145" spans="1:4">
      <c r="A145" s="137" t="s">
        <v>642</v>
      </c>
      <c r="B145" s="99">
        <v>26512</v>
      </c>
      <c r="C145" s="100" t="s">
        <v>643</v>
      </c>
      <c r="D145" s="99">
        <v>0</v>
      </c>
    </row>
    <row r="146" spans="1:4">
      <c r="A146" s="136" t="s">
        <v>644</v>
      </c>
      <c r="B146" s="99">
        <v>0</v>
      </c>
      <c r="C146" s="100" t="s">
        <v>645</v>
      </c>
      <c r="D146" s="99">
        <v>0</v>
      </c>
    </row>
    <row r="147" spans="1:4">
      <c r="A147" s="136" t="s">
        <v>646</v>
      </c>
      <c r="B147" s="99">
        <v>5740</v>
      </c>
      <c r="C147" s="100" t="s">
        <v>647</v>
      </c>
      <c r="D147" s="99">
        <v>0</v>
      </c>
    </row>
    <row r="148" spans="1:4">
      <c r="A148" s="137" t="s">
        <v>648</v>
      </c>
      <c r="B148" s="99">
        <v>0</v>
      </c>
      <c r="C148" s="100" t="s">
        <v>649</v>
      </c>
      <c r="D148" s="99">
        <v>0</v>
      </c>
    </row>
    <row r="149" spans="1:4">
      <c r="A149" s="137" t="s">
        <v>650</v>
      </c>
      <c r="B149" s="99">
        <v>5740</v>
      </c>
      <c r="C149" s="100" t="s">
        <v>447</v>
      </c>
      <c r="D149" s="99">
        <v>0</v>
      </c>
    </row>
    <row r="150" spans="1:4">
      <c r="A150" s="136" t="s">
        <v>651</v>
      </c>
      <c r="B150" s="99">
        <v>2818</v>
      </c>
      <c r="C150" s="100" t="s">
        <v>652</v>
      </c>
      <c r="D150" s="99">
        <v>0</v>
      </c>
    </row>
    <row r="151" spans="1:4">
      <c r="A151" s="136" t="s">
        <v>653</v>
      </c>
      <c r="B151" s="99">
        <v>2413</v>
      </c>
      <c r="C151" s="98" t="s">
        <v>220</v>
      </c>
      <c r="D151" s="99">
        <v>6214</v>
      </c>
    </row>
    <row r="152" spans="1:4">
      <c r="A152" s="136" t="s">
        <v>654</v>
      </c>
      <c r="B152" s="99">
        <v>5050</v>
      </c>
      <c r="C152" s="100" t="s">
        <v>429</v>
      </c>
      <c r="D152" s="99">
        <v>4576</v>
      </c>
    </row>
    <row r="153" spans="1:4">
      <c r="A153" s="137" t="s">
        <v>655</v>
      </c>
      <c r="B153" s="99">
        <v>0</v>
      </c>
      <c r="C153" s="100" t="s">
        <v>431</v>
      </c>
      <c r="D153" s="99">
        <v>1186</v>
      </c>
    </row>
    <row r="154" spans="1:4">
      <c r="A154" s="137" t="s">
        <v>656</v>
      </c>
      <c r="B154" s="99">
        <v>541</v>
      </c>
      <c r="C154" s="100" t="s">
        <v>433</v>
      </c>
      <c r="D154" s="99">
        <v>0</v>
      </c>
    </row>
    <row r="155" spans="1:4">
      <c r="A155" s="137" t="s">
        <v>657</v>
      </c>
      <c r="B155" s="99">
        <v>4508</v>
      </c>
      <c r="C155" s="100" t="s">
        <v>658</v>
      </c>
      <c r="D155" s="99">
        <v>182</v>
      </c>
    </row>
    <row r="156" spans="1:4">
      <c r="A156" s="137" t="s">
        <v>659</v>
      </c>
      <c r="B156" s="99">
        <v>1</v>
      </c>
      <c r="C156" s="100" t="s">
        <v>660</v>
      </c>
      <c r="D156" s="99">
        <v>147</v>
      </c>
    </row>
    <row r="157" spans="1:4">
      <c r="A157" s="136" t="s">
        <v>661</v>
      </c>
      <c r="B157" s="99">
        <v>2531</v>
      </c>
      <c r="C157" s="100" t="s">
        <v>662</v>
      </c>
      <c r="D157" s="99">
        <v>30</v>
      </c>
    </row>
    <row r="158" spans="1:4">
      <c r="A158" s="137" t="s">
        <v>663</v>
      </c>
      <c r="B158" s="99">
        <v>0</v>
      </c>
      <c r="C158" s="100" t="s">
        <v>529</v>
      </c>
      <c r="D158" s="99">
        <v>67</v>
      </c>
    </row>
    <row r="159" spans="1:4">
      <c r="A159" s="137" t="s">
        <v>664</v>
      </c>
      <c r="B159" s="99">
        <v>42</v>
      </c>
      <c r="C159" s="100" t="s">
        <v>447</v>
      </c>
      <c r="D159" s="99">
        <v>0</v>
      </c>
    </row>
    <row r="160" spans="1:4">
      <c r="A160" s="137" t="s">
        <v>665</v>
      </c>
      <c r="B160" s="99">
        <v>2489</v>
      </c>
      <c r="C160" s="100" t="s">
        <v>666</v>
      </c>
      <c r="D160" s="99">
        <v>26</v>
      </c>
    </row>
    <row r="161" spans="1:4">
      <c r="A161" s="137" t="s">
        <v>667</v>
      </c>
      <c r="B161" s="99">
        <v>0</v>
      </c>
      <c r="C161" s="98" t="s">
        <v>221</v>
      </c>
      <c r="D161" s="99">
        <v>2388</v>
      </c>
    </row>
    <row r="162" spans="1:4">
      <c r="A162" s="136" t="s">
        <v>668</v>
      </c>
      <c r="B162" s="99">
        <v>696</v>
      </c>
      <c r="C162" s="100" t="s">
        <v>429</v>
      </c>
      <c r="D162" s="99">
        <v>732</v>
      </c>
    </row>
    <row r="163" spans="1:4">
      <c r="A163" s="137" t="s">
        <v>669</v>
      </c>
      <c r="B163" s="99">
        <v>0</v>
      </c>
      <c r="C163" s="100" t="s">
        <v>431</v>
      </c>
      <c r="D163" s="99">
        <v>83</v>
      </c>
    </row>
    <row r="164" spans="1:4">
      <c r="A164" s="137" t="s">
        <v>670</v>
      </c>
      <c r="B164" s="99">
        <v>6</v>
      </c>
      <c r="C164" s="100" t="s">
        <v>433</v>
      </c>
      <c r="D164" s="99">
        <v>0</v>
      </c>
    </row>
    <row r="165" spans="1:4">
      <c r="A165" s="137" t="s">
        <v>671</v>
      </c>
      <c r="B165" s="99">
        <v>690</v>
      </c>
      <c r="C165" s="100" t="s">
        <v>672</v>
      </c>
      <c r="D165" s="99">
        <v>0</v>
      </c>
    </row>
    <row r="166" spans="1:4">
      <c r="A166" s="137" t="s">
        <v>673</v>
      </c>
      <c r="B166" s="99">
        <v>0</v>
      </c>
      <c r="C166" s="100" t="s">
        <v>674</v>
      </c>
      <c r="D166" s="99">
        <v>0</v>
      </c>
    </row>
    <row r="167" spans="1:4">
      <c r="A167" s="136" t="s">
        <v>675</v>
      </c>
      <c r="B167" s="99">
        <v>0</v>
      </c>
      <c r="C167" s="100" t="s">
        <v>676</v>
      </c>
      <c r="D167" s="99">
        <v>229</v>
      </c>
    </row>
    <row r="168" spans="1:4">
      <c r="A168" s="137" t="s">
        <v>677</v>
      </c>
      <c r="B168" s="99">
        <v>0</v>
      </c>
      <c r="C168" s="100" t="s">
        <v>678</v>
      </c>
      <c r="D168" s="99">
        <v>115</v>
      </c>
    </row>
    <row r="169" spans="1:4">
      <c r="A169" s="137" t="s">
        <v>679</v>
      </c>
      <c r="B169" s="99">
        <v>0</v>
      </c>
      <c r="C169" s="100" t="s">
        <v>680</v>
      </c>
      <c r="D169" s="99">
        <v>0</v>
      </c>
    </row>
    <row r="170" spans="1:4">
      <c r="A170" s="137" t="s">
        <v>681</v>
      </c>
      <c r="B170" s="99">
        <v>0</v>
      </c>
      <c r="C170" s="100" t="s">
        <v>682</v>
      </c>
      <c r="D170" s="99">
        <v>50</v>
      </c>
    </row>
    <row r="171" spans="1:4">
      <c r="A171" s="137" t="s">
        <v>683</v>
      </c>
      <c r="B171" s="99">
        <v>0</v>
      </c>
      <c r="C171" s="100" t="s">
        <v>529</v>
      </c>
      <c r="D171" s="99">
        <v>26</v>
      </c>
    </row>
    <row r="172" spans="1:4">
      <c r="A172" s="136" t="s">
        <v>684</v>
      </c>
      <c r="B172" s="99">
        <v>65</v>
      </c>
      <c r="C172" s="100" t="s">
        <v>447</v>
      </c>
      <c r="D172" s="99">
        <v>1087</v>
      </c>
    </row>
    <row r="173" spans="1:4">
      <c r="A173" s="137" t="s">
        <v>655</v>
      </c>
      <c r="B173" s="99">
        <v>0</v>
      </c>
      <c r="C173" s="100" t="s">
        <v>685</v>
      </c>
      <c r="D173" s="99">
        <v>66</v>
      </c>
    </row>
    <row r="174" spans="1:4">
      <c r="A174" s="137" t="s">
        <v>656</v>
      </c>
      <c r="B174" s="99">
        <v>57</v>
      </c>
      <c r="C174" s="98" t="s">
        <v>222</v>
      </c>
      <c r="D174" s="99">
        <v>637</v>
      </c>
    </row>
    <row r="175" spans="1:4">
      <c r="A175" s="137" t="s">
        <v>657</v>
      </c>
      <c r="B175" s="99">
        <v>8</v>
      </c>
      <c r="C175" s="100" t="s">
        <v>429</v>
      </c>
      <c r="D175" s="99">
        <v>316</v>
      </c>
    </row>
    <row r="176" spans="1:4">
      <c r="A176" s="137" t="s">
        <v>659</v>
      </c>
      <c r="B176" s="99">
        <v>0</v>
      </c>
      <c r="C176" s="100" t="s">
        <v>431</v>
      </c>
      <c r="D176" s="99">
        <v>3</v>
      </c>
    </row>
    <row r="177" spans="1:4">
      <c r="A177" s="136" t="s">
        <v>686</v>
      </c>
      <c r="B177" s="99">
        <v>304</v>
      </c>
      <c r="C177" s="100" t="s">
        <v>433</v>
      </c>
      <c r="D177" s="99">
        <v>0</v>
      </c>
    </row>
    <row r="178" spans="1:4">
      <c r="A178" s="137" t="s">
        <v>663</v>
      </c>
      <c r="B178" s="99">
        <v>0</v>
      </c>
      <c r="C178" s="100" t="s">
        <v>687</v>
      </c>
      <c r="D178" s="99">
        <v>174</v>
      </c>
    </row>
    <row r="179" spans="1:4">
      <c r="A179" s="137" t="s">
        <v>664</v>
      </c>
      <c r="B179" s="99">
        <v>304</v>
      </c>
      <c r="C179" s="100" t="s">
        <v>447</v>
      </c>
      <c r="D179" s="99">
        <v>0</v>
      </c>
    </row>
    <row r="180" spans="1:4">
      <c r="A180" s="137" t="s">
        <v>665</v>
      </c>
      <c r="B180" s="99">
        <v>0</v>
      </c>
      <c r="C180" s="100" t="s">
        <v>688</v>
      </c>
      <c r="D180" s="99">
        <v>144</v>
      </c>
    </row>
    <row r="181" spans="1:4">
      <c r="A181" s="137" t="s">
        <v>667</v>
      </c>
      <c r="B181" s="99">
        <v>0</v>
      </c>
      <c r="C181" s="98" t="s">
        <v>223</v>
      </c>
      <c r="D181" s="99">
        <v>30</v>
      </c>
    </row>
    <row r="182" spans="1:4">
      <c r="A182" s="136" t="s">
        <v>689</v>
      </c>
      <c r="B182" s="99">
        <v>40</v>
      </c>
      <c r="C182" s="100" t="s">
        <v>429</v>
      </c>
      <c r="D182" s="99">
        <v>0</v>
      </c>
    </row>
    <row r="183" spans="1:4">
      <c r="A183" s="137" t="s">
        <v>669</v>
      </c>
      <c r="B183" s="99">
        <v>0</v>
      </c>
      <c r="C183" s="100" t="s">
        <v>431</v>
      </c>
      <c r="D183" s="99">
        <v>0</v>
      </c>
    </row>
    <row r="184" spans="1:4">
      <c r="A184" s="137" t="s">
        <v>670</v>
      </c>
      <c r="B184" s="99">
        <v>40</v>
      </c>
      <c r="C184" s="100" t="s">
        <v>433</v>
      </c>
      <c r="D184" s="99">
        <v>0</v>
      </c>
    </row>
    <row r="185" spans="1:4">
      <c r="A185" s="137" t="s">
        <v>671</v>
      </c>
      <c r="B185" s="99">
        <v>0</v>
      </c>
      <c r="C185" s="100" t="s">
        <v>690</v>
      </c>
      <c r="D185" s="99">
        <v>15</v>
      </c>
    </row>
    <row r="186" spans="1:4">
      <c r="A186" s="137" t="s">
        <v>673</v>
      </c>
      <c r="B186" s="99">
        <v>0</v>
      </c>
      <c r="C186" s="100" t="s">
        <v>447</v>
      </c>
      <c r="D186" s="99">
        <v>0</v>
      </c>
    </row>
    <row r="187" spans="1:4">
      <c r="A187" s="136" t="s">
        <v>691</v>
      </c>
      <c r="B187" s="99">
        <v>0</v>
      </c>
      <c r="C187" s="100" t="s">
        <v>692</v>
      </c>
      <c r="D187" s="99">
        <v>15</v>
      </c>
    </row>
    <row r="188" spans="1:4">
      <c r="A188" s="137" t="s">
        <v>677</v>
      </c>
      <c r="B188" s="99">
        <v>0</v>
      </c>
      <c r="C188" s="98" t="s">
        <v>224</v>
      </c>
      <c r="D188" s="99">
        <v>360</v>
      </c>
    </row>
    <row r="189" spans="1:4">
      <c r="A189" s="137" t="s">
        <v>679</v>
      </c>
      <c r="B189" s="99">
        <v>0</v>
      </c>
      <c r="C189" s="100" t="s">
        <v>429</v>
      </c>
      <c r="D189" s="99">
        <v>157</v>
      </c>
    </row>
    <row r="190" spans="1:4">
      <c r="A190" s="137" t="s">
        <v>681</v>
      </c>
      <c r="B190" s="99">
        <v>0</v>
      </c>
      <c r="C190" s="100" t="s">
        <v>431</v>
      </c>
      <c r="D190" s="99">
        <v>0</v>
      </c>
    </row>
    <row r="191" spans="1:4">
      <c r="A191" s="137" t="s">
        <v>683</v>
      </c>
      <c r="B191" s="99">
        <v>0</v>
      </c>
      <c r="C191" s="100" t="s">
        <v>433</v>
      </c>
      <c r="D191" s="99">
        <v>0</v>
      </c>
    </row>
    <row r="192" spans="1:4">
      <c r="A192" s="136" t="s">
        <v>693</v>
      </c>
      <c r="B192" s="99">
        <v>13</v>
      </c>
      <c r="C192" s="100" t="s">
        <v>694</v>
      </c>
      <c r="D192" s="99">
        <v>0</v>
      </c>
    </row>
    <row r="193" spans="1:4">
      <c r="A193" s="137" t="s">
        <v>695</v>
      </c>
      <c r="B193" s="99">
        <v>0</v>
      </c>
      <c r="C193" s="100" t="s">
        <v>696</v>
      </c>
      <c r="D193" s="99">
        <v>95</v>
      </c>
    </row>
    <row r="194" spans="1:4">
      <c r="A194" s="137" t="s">
        <v>697</v>
      </c>
      <c r="B194" s="99">
        <v>8</v>
      </c>
      <c r="C194" s="100" t="s">
        <v>698</v>
      </c>
      <c r="D194" s="99">
        <v>108</v>
      </c>
    </row>
    <row r="195" spans="1:4">
      <c r="A195" s="137" t="s">
        <v>699</v>
      </c>
      <c r="B195" s="99">
        <v>0</v>
      </c>
      <c r="C195" s="100" t="s">
        <v>447</v>
      </c>
      <c r="D195" s="99">
        <v>0</v>
      </c>
    </row>
    <row r="196" spans="1:4">
      <c r="A196" s="137" t="s">
        <v>700</v>
      </c>
      <c r="B196" s="99">
        <v>5</v>
      </c>
      <c r="C196" s="100" t="s">
        <v>701</v>
      </c>
      <c r="D196" s="99">
        <v>0</v>
      </c>
    </row>
    <row r="197" spans="1:4">
      <c r="A197" s="136" t="s">
        <v>702</v>
      </c>
      <c r="B197" s="99">
        <v>1856</v>
      </c>
      <c r="C197" s="98" t="s">
        <v>225</v>
      </c>
      <c r="D197" s="99">
        <v>487</v>
      </c>
    </row>
    <row r="198" spans="1:4">
      <c r="A198" s="137" t="s">
        <v>695</v>
      </c>
      <c r="B198" s="99">
        <v>0</v>
      </c>
      <c r="C198" s="100" t="s">
        <v>429</v>
      </c>
      <c r="D198" s="99">
        <v>337</v>
      </c>
    </row>
    <row r="199" spans="1:4">
      <c r="A199" s="137" t="s">
        <v>697</v>
      </c>
      <c r="B199" s="99">
        <v>9</v>
      </c>
      <c r="C199" s="100" t="s">
        <v>431</v>
      </c>
      <c r="D199" s="99">
        <v>0</v>
      </c>
    </row>
    <row r="200" spans="1:4">
      <c r="A200" s="137" t="s">
        <v>699</v>
      </c>
      <c r="B200" s="99">
        <v>1847</v>
      </c>
      <c r="C200" s="100" t="s">
        <v>433</v>
      </c>
      <c r="D200" s="99">
        <v>0</v>
      </c>
    </row>
    <row r="201" spans="1:4">
      <c r="A201" s="137" t="s">
        <v>700</v>
      </c>
      <c r="B201" s="99">
        <v>0</v>
      </c>
      <c r="C201" s="100" t="s">
        <v>703</v>
      </c>
      <c r="D201" s="99">
        <v>93</v>
      </c>
    </row>
    <row r="202" spans="1:4">
      <c r="A202" s="136" t="s">
        <v>704</v>
      </c>
      <c r="B202" s="99">
        <v>354</v>
      </c>
      <c r="C202" s="100" t="s">
        <v>705</v>
      </c>
      <c r="D202" s="99">
        <v>57</v>
      </c>
    </row>
    <row r="203" spans="1:4">
      <c r="A203" s="137" t="s">
        <v>706</v>
      </c>
      <c r="B203" s="99">
        <v>354</v>
      </c>
      <c r="C203" s="98" t="s">
        <v>226</v>
      </c>
      <c r="D203" s="99">
        <v>1091</v>
      </c>
    </row>
    <row r="204" spans="1:4">
      <c r="A204" s="137" t="s">
        <v>707</v>
      </c>
      <c r="B204" s="99">
        <v>0</v>
      </c>
      <c r="C204" s="100" t="s">
        <v>429</v>
      </c>
      <c r="D204" s="99">
        <v>763</v>
      </c>
    </row>
    <row r="205" spans="1:4">
      <c r="A205" s="137" t="s">
        <v>708</v>
      </c>
      <c r="B205" s="99">
        <v>0</v>
      </c>
      <c r="C205" s="100" t="s">
        <v>431</v>
      </c>
      <c r="D205" s="99">
        <v>0</v>
      </c>
    </row>
    <row r="206" spans="1:4">
      <c r="A206" s="136" t="s">
        <v>709</v>
      </c>
      <c r="B206" s="99">
        <v>0</v>
      </c>
      <c r="C206" s="100" t="s">
        <v>433</v>
      </c>
      <c r="D206" s="99">
        <v>0</v>
      </c>
    </row>
    <row r="207" spans="1:4">
      <c r="A207" s="136" t="s">
        <v>710</v>
      </c>
      <c r="B207" s="99">
        <v>0</v>
      </c>
      <c r="C207" s="100" t="s">
        <v>459</v>
      </c>
      <c r="D207" s="99">
        <v>328</v>
      </c>
    </row>
    <row r="208" spans="1:4">
      <c r="A208" s="136" t="s">
        <v>711</v>
      </c>
      <c r="B208" s="99">
        <v>0</v>
      </c>
      <c r="C208" s="100" t="s">
        <v>447</v>
      </c>
      <c r="D208" s="99">
        <v>0</v>
      </c>
    </row>
    <row r="209" spans="1:4">
      <c r="A209" s="136" t="s">
        <v>712</v>
      </c>
      <c r="B209" s="99">
        <v>0</v>
      </c>
      <c r="C209" s="100" t="s">
        <v>713</v>
      </c>
      <c r="D209" s="99">
        <v>0</v>
      </c>
    </row>
    <row r="210" spans="1:4">
      <c r="A210" s="136" t="s">
        <v>714</v>
      </c>
      <c r="B210" s="99">
        <v>0</v>
      </c>
      <c r="C210" s="98" t="s">
        <v>227</v>
      </c>
      <c r="D210" s="99">
        <v>2690</v>
      </c>
    </row>
    <row r="211" spans="1:4">
      <c r="A211" s="136" t="s">
        <v>715</v>
      </c>
      <c r="B211" s="99">
        <v>0</v>
      </c>
      <c r="C211" s="100" t="s">
        <v>429</v>
      </c>
      <c r="D211" s="99">
        <v>455</v>
      </c>
    </row>
    <row r="212" spans="1:4">
      <c r="A212" s="136" t="s">
        <v>716</v>
      </c>
      <c r="B212" s="99">
        <v>0</v>
      </c>
      <c r="C212" s="100" t="s">
        <v>431</v>
      </c>
      <c r="D212" s="99">
        <v>454</v>
      </c>
    </row>
    <row r="213" spans="1:4">
      <c r="A213" s="136" t="s">
        <v>717</v>
      </c>
      <c r="B213" s="99">
        <v>0</v>
      </c>
      <c r="C213" s="100" t="s">
        <v>433</v>
      </c>
      <c r="D213" s="99">
        <v>0</v>
      </c>
    </row>
    <row r="214" spans="1:4">
      <c r="A214" s="136" t="s">
        <v>718</v>
      </c>
      <c r="B214" s="99">
        <v>0</v>
      </c>
      <c r="C214" s="100" t="s">
        <v>719</v>
      </c>
      <c r="D214" s="99">
        <v>0</v>
      </c>
    </row>
    <row r="215" spans="1:4">
      <c r="A215" s="136" t="s">
        <v>720</v>
      </c>
      <c r="B215" s="99">
        <v>0</v>
      </c>
      <c r="C215" s="100" t="s">
        <v>721</v>
      </c>
      <c r="D215" s="99">
        <v>0</v>
      </c>
    </row>
    <row r="216" spans="1:4">
      <c r="A216" s="136" t="s">
        <v>722</v>
      </c>
      <c r="B216" s="99">
        <v>0</v>
      </c>
      <c r="C216" s="100" t="s">
        <v>447</v>
      </c>
      <c r="D216" s="99">
        <v>1165</v>
      </c>
    </row>
    <row r="217" spans="1:4">
      <c r="A217" s="136" t="s">
        <v>723</v>
      </c>
      <c r="B217" s="99">
        <v>0</v>
      </c>
      <c r="C217" s="100" t="s">
        <v>724</v>
      </c>
      <c r="D217" s="99">
        <v>616</v>
      </c>
    </row>
    <row r="218" spans="1:4">
      <c r="A218" s="136" t="s">
        <v>725</v>
      </c>
      <c r="B218" s="99">
        <v>0</v>
      </c>
      <c r="C218" s="98" t="s">
        <v>228</v>
      </c>
      <c r="D218" s="99">
        <v>2427</v>
      </c>
    </row>
    <row r="219" spans="1:4">
      <c r="A219" s="136" t="s">
        <v>726</v>
      </c>
      <c r="B219" s="99">
        <v>0</v>
      </c>
      <c r="C219" s="100" t="s">
        <v>429</v>
      </c>
      <c r="D219" s="99">
        <v>1527</v>
      </c>
    </row>
    <row r="220" spans="1:4">
      <c r="A220" s="136" t="s">
        <v>727</v>
      </c>
      <c r="B220" s="99">
        <v>0</v>
      </c>
      <c r="C220" s="100" t="s">
        <v>431</v>
      </c>
      <c r="D220" s="99">
        <v>196</v>
      </c>
    </row>
    <row r="221" spans="1:4">
      <c r="A221" s="136" t="s">
        <v>728</v>
      </c>
      <c r="B221" s="99">
        <v>0</v>
      </c>
      <c r="C221" s="100" t="s">
        <v>433</v>
      </c>
      <c r="D221" s="99">
        <v>67</v>
      </c>
    </row>
    <row r="222" spans="1:4">
      <c r="A222" s="136" t="s">
        <v>729</v>
      </c>
      <c r="B222" s="99">
        <v>0</v>
      </c>
      <c r="C222" s="100" t="s">
        <v>730</v>
      </c>
      <c r="D222" s="99">
        <v>573</v>
      </c>
    </row>
    <row r="223" spans="1:4">
      <c r="A223" s="136" t="s">
        <v>731</v>
      </c>
      <c r="B223" s="99">
        <v>0</v>
      </c>
      <c r="C223" s="100" t="s">
        <v>447</v>
      </c>
      <c r="D223" s="99">
        <v>0</v>
      </c>
    </row>
    <row r="224" spans="1:4">
      <c r="A224" s="136" t="s">
        <v>732</v>
      </c>
      <c r="B224" s="99">
        <v>0</v>
      </c>
      <c r="C224" s="100" t="s">
        <v>733</v>
      </c>
      <c r="D224" s="99">
        <v>64</v>
      </c>
    </row>
    <row r="225" spans="1:4">
      <c r="A225" s="136" t="s">
        <v>734</v>
      </c>
      <c r="B225" s="99">
        <v>0</v>
      </c>
      <c r="C225" s="98" t="s">
        <v>229</v>
      </c>
      <c r="D225" s="99">
        <v>3829</v>
      </c>
    </row>
    <row r="226" spans="1:4">
      <c r="A226" s="136" t="s">
        <v>735</v>
      </c>
      <c r="B226" s="99">
        <v>0</v>
      </c>
      <c r="C226" s="100" t="s">
        <v>429</v>
      </c>
      <c r="D226" s="99">
        <v>757</v>
      </c>
    </row>
    <row r="227" spans="1:4">
      <c r="A227" s="136" t="s">
        <v>736</v>
      </c>
      <c r="B227" s="99">
        <v>0</v>
      </c>
      <c r="C227" s="100" t="s">
        <v>431</v>
      </c>
      <c r="D227" s="99">
        <v>2705</v>
      </c>
    </row>
    <row r="228" spans="1:4">
      <c r="A228" s="136" t="s">
        <v>737</v>
      </c>
      <c r="B228" s="99">
        <v>0</v>
      </c>
      <c r="C228" s="100" t="s">
        <v>433</v>
      </c>
      <c r="D228" s="99">
        <v>0</v>
      </c>
    </row>
    <row r="229" spans="1:4">
      <c r="A229" s="136" t="s">
        <v>738</v>
      </c>
      <c r="B229" s="99">
        <v>0</v>
      </c>
      <c r="C229" s="100" t="s">
        <v>447</v>
      </c>
      <c r="D229" s="99">
        <v>30</v>
      </c>
    </row>
    <row r="230" spans="1:4">
      <c r="A230" s="137" t="s">
        <v>739</v>
      </c>
      <c r="B230" s="99">
        <v>0</v>
      </c>
      <c r="C230" s="100" t="s">
        <v>740</v>
      </c>
      <c r="D230" s="99">
        <v>337</v>
      </c>
    </row>
    <row r="231" spans="1:4">
      <c r="A231" s="137" t="s">
        <v>741</v>
      </c>
      <c r="B231" s="99">
        <v>0</v>
      </c>
      <c r="C231" s="98" t="s">
        <v>230</v>
      </c>
      <c r="D231" s="99">
        <v>2783</v>
      </c>
    </row>
    <row r="232" spans="1:4">
      <c r="A232" s="137" t="s">
        <v>742</v>
      </c>
      <c r="B232" s="99">
        <v>0</v>
      </c>
      <c r="C232" s="100" t="s">
        <v>429</v>
      </c>
      <c r="D232" s="99">
        <v>632</v>
      </c>
    </row>
    <row r="233" spans="1:4">
      <c r="A233" s="136" t="s">
        <v>743</v>
      </c>
      <c r="B233" s="99">
        <v>0</v>
      </c>
      <c r="C233" s="100" t="s">
        <v>431</v>
      </c>
      <c r="D233" s="99">
        <v>653</v>
      </c>
    </row>
    <row r="234" spans="1:4">
      <c r="A234" s="137" t="s">
        <v>744</v>
      </c>
      <c r="B234" s="99">
        <v>0</v>
      </c>
      <c r="C234" s="100" t="s">
        <v>433</v>
      </c>
      <c r="D234" s="99">
        <v>0</v>
      </c>
    </row>
    <row r="235" spans="1:4">
      <c r="A235" s="137" t="s">
        <v>745</v>
      </c>
      <c r="B235" s="99">
        <v>0</v>
      </c>
      <c r="C235" s="100" t="s">
        <v>447</v>
      </c>
      <c r="D235" s="99">
        <v>168</v>
      </c>
    </row>
    <row r="236" spans="1:4">
      <c r="A236" s="136" t="s">
        <v>746</v>
      </c>
      <c r="B236" s="99">
        <v>0</v>
      </c>
      <c r="C236" s="100" t="s">
        <v>747</v>
      </c>
      <c r="D236" s="99">
        <v>1330</v>
      </c>
    </row>
    <row r="237" spans="1:4">
      <c r="A237" s="136" t="s">
        <v>748</v>
      </c>
      <c r="B237" s="99">
        <v>0</v>
      </c>
      <c r="C237" s="98" t="s">
        <v>231</v>
      </c>
      <c r="D237" s="99">
        <v>588</v>
      </c>
    </row>
    <row r="238" spans="1:4">
      <c r="A238" s="137" t="s">
        <v>749</v>
      </c>
      <c r="B238" s="99">
        <v>0</v>
      </c>
      <c r="C238" s="100" t="s">
        <v>429</v>
      </c>
      <c r="D238" s="99">
        <v>346</v>
      </c>
    </row>
    <row r="239" spans="1:4">
      <c r="A239" s="137" t="s">
        <v>750</v>
      </c>
      <c r="B239" s="99">
        <v>0</v>
      </c>
      <c r="C239" s="100" t="s">
        <v>431</v>
      </c>
      <c r="D239" s="99">
        <v>242</v>
      </c>
    </row>
    <row r="240" spans="1:4">
      <c r="A240" s="137" t="s">
        <v>751</v>
      </c>
      <c r="B240" s="99">
        <v>0</v>
      </c>
      <c r="C240" s="100" t="s">
        <v>433</v>
      </c>
      <c r="D240" s="99">
        <v>0</v>
      </c>
    </row>
    <row r="241" spans="1:4">
      <c r="A241" s="136" t="s">
        <v>752</v>
      </c>
      <c r="B241" s="99">
        <v>0</v>
      </c>
      <c r="C241" s="100" t="s">
        <v>447</v>
      </c>
      <c r="D241" s="99">
        <v>0</v>
      </c>
    </row>
    <row r="242" spans="1:4">
      <c r="A242" s="136" t="s">
        <v>753</v>
      </c>
      <c r="B242" s="99">
        <v>0</v>
      </c>
      <c r="C242" s="100" t="s">
        <v>754</v>
      </c>
      <c r="D242" s="99">
        <v>0</v>
      </c>
    </row>
    <row r="243" spans="1:4">
      <c r="A243" s="136" t="s">
        <v>755</v>
      </c>
      <c r="B243" s="99">
        <v>0</v>
      </c>
      <c r="C243" s="98" t="s">
        <v>232</v>
      </c>
      <c r="D243" s="99">
        <v>0</v>
      </c>
    </row>
    <row r="244" spans="1:4">
      <c r="A244" s="136" t="s">
        <v>756</v>
      </c>
      <c r="B244" s="99">
        <v>0</v>
      </c>
      <c r="C244" s="100" t="s">
        <v>429</v>
      </c>
      <c r="D244" s="99">
        <v>0</v>
      </c>
    </row>
    <row r="245" spans="1:4">
      <c r="A245" s="136" t="s">
        <v>757</v>
      </c>
      <c r="B245" s="99">
        <v>0</v>
      </c>
      <c r="C245" s="100" t="s">
        <v>431</v>
      </c>
      <c r="D245" s="99">
        <v>0</v>
      </c>
    </row>
    <row r="246" spans="1:4">
      <c r="A246" s="136" t="s">
        <v>758</v>
      </c>
      <c r="B246" s="99">
        <v>0</v>
      </c>
      <c r="C246" s="100" t="s">
        <v>433</v>
      </c>
      <c r="D246" s="99">
        <v>0</v>
      </c>
    </row>
    <row r="247" spans="1:4">
      <c r="A247" s="137" t="s">
        <v>759</v>
      </c>
      <c r="B247" s="99">
        <v>0</v>
      </c>
      <c r="C247" s="100" t="s">
        <v>447</v>
      </c>
      <c r="D247" s="99">
        <v>0</v>
      </c>
    </row>
    <row r="248" spans="1:4">
      <c r="A248" s="137" t="s">
        <v>760</v>
      </c>
      <c r="B248" s="99">
        <v>0</v>
      </c>
      <c r="C248" s="100" t="s">
        <v>761</v>
      </c>
      <c r="D248" s="99">
        <v>0</v>
      </c>
    </row>
    <row r="249" spans="1:4">
      <c r="A249" s="137" t="s">
        <v>762</v>
      </c>
      <c r="B249" s="99">
        <v>0</v>
      </c>
      <c r="C249" s="98" t="s">
        <v>763</v>
      </c>
      <c r="D249" s="99">
        <v>3022</v>
      </c>
    </row>
    <row r="250" spans="1:4">
      <c r="A250" s="137" t="s">
        <v>764</v>
      </c>
      <c r="B250" s="99">
        <v>0</v>
      </c>
      <c r="C250" s="100" t="s">
        <v>429</v>
      </c>
      <c r="D250" s="99">
        <v>1409</v>
      </c>
    </row>
    <row r="251" spans="1:4">
      <c r="A251" s="137" t="s">
        <v>765</v>
      </c>
      <c r="B251" s="99">
        <v>0</v>
      </c>
      <c r="C251" s="100" t="s">
        <v>431</v>
      </c>
      <c r="D251" s="99">
        <v>1058</v>
      </c>
    </row>
    <row r="252" spans="1:4">
      <c r="A252" s="137" t="s">
        <v>766</v>
      </c>
      <c r="B252" s="99">
        <v>0</v>
      </c>
      <c r="C252" s="100" t="s">
        <v>433</v>
      </c>
      <c r="D252" s="99">
        <v>0</v>
      </c>
    </row>
    <row r="253" spans="1:4">
      <c r="A253" s="137" t="s">
        <v>767</v>
      </c>
      <c r="B253" s="99">
        <v>0</v>
      </c>
      <c r="C253" s="100" t="s">
        <v>447</v>
      </c>
      <c r="D253" s="99">
        <v>67</v>
      </c>
    </row>
    <row r="254" spans="1:4">
      <c r="A254" s="137" t="s">
        <v>768</v>
      </c>
      <c r="B254" s="99">
        <v>0</v>
      </c>
      <c r="C254" s="100" t="s">
        <v>769</v>
      </c>
      <c r="D254" s="99">
        <v>488</v>
      </c>
    </row>
    <row r="255" spans="1:4">
      <c r="A255" s="137" t="s">
        <v>770</v>
      </c>
      <c r="B255" s="99">
        <v>0</v>
      </c>
      <c r="C255" s="98" t="s">
        <v>771</v>
      </c>
      <c r="D255" s="99">
        <v>22097</v>
      </c>
    </row>
    <row r="256" spans="1:4">
      <c r="A256" s="136" t="s">
        <v>772</v>
      </c>
      <c r="B256" s="99">
        <v>0</v>
      </c>
      <c r="C256" s="100" t="s">
        <v>773</v>
      </c>
      <c r="D256" s="99">
        <v>0</v>
      </c>
    </row>
    <row r="257" spans="1:4">
      <c r="A257" s="136" t="s">
        <v>774</v>
      </c>
      <c r="B257" s="99">
        <v>0</v>
      </c>
      <c r="C257" s="100" t="s">
        <v>775</v>
      </c>
      <c r="D257" s="99">
        <v>22097</v>
      </c>
    </row>
    <row r="258" spans="1:4">
      <c r="A258" s="136" t="s">
        <v>776</v>
      </c>
      <c r="B258" s="99">
        <v>0</v>
      </c>
      <c r="C258" s="98" t="s">
        <v>235</v>
      </c>
      <c r="D258" s="99">
        <v>0</v>
      </c>
    </row>
    <row r="259" spans="1:4">
      <c r="A259" s="137" t="s">
        <v>777</v>
      </c>
      <c r="B259" s="99">
        <v>0</v>
      </c>
      <c r="C259" s="98" t="s">
        <v>236</v>
      </c>
      <c r="D259" s="99">
        <v>0</v>
      </c>
    </row>
    <row r="260" spans="1:4">
      <c r="A260" s="137" t="s">
        <v>778</v>
      </c>
      <c r="B260" s="99">
        <v>0</v>
      </c>
      <c r="C260" s="100" t="s">
        <v>429</v>
      </c>
      <c r="D260" s="99">
        <v>0</v>
      </c>
    </row>
    <row r="261" spans="1:4">
      <c r="A261" s="137" t="s">
        <v>779</v>
      </c>
      <c r="B261" s="99">
        <v>0</v>
      </c>
      <c r="C261" s="100" t="s">
        <v>431</v>
      </c>
      <c r="D261" s="99">
        <v>0</v>
      </c>
    </row>
    <row r="262" spans="1:4">
      <c r="A262" s="137" t="s">
        <v>780</v>
      </c>
      <c r="B262" s="99">
        <v>0</v>
      </c>
      <c r="C262" s="100" t="s">
        <v>433</v>
      </c>
      <c r="D262" s="99">
        <v>0</v>
      </c>
    </row>
    <row r="263" spans="1:4">
      <c r="A263" s="136" t="s">
        <v>781</v>
      </c>
      <c r="B263" s="99">
        <v>0</v>
      </c>
      <c r="C263" s="100" t="s">
        <v>730</v>
      </c>
      <c r="D263" s="99">
        <v>0</v>
      </c>
    </row>
    <row r="264" spans="1:4">
      <c r="A264" s="137" t="s">
        <v>782</v>
      </c>
      <c r="B264" s="99">
        <v>0</v>
      </c>
      <c r="C264" s="100" t="s">
        <v>447</v>
      </c>
      <c r="D264" s="99">
        <v>0</v>
      </c>
    </row>
    <row r="265" spans="1:4">
      <c r="A265" s="137" t="s">
        <v>783</v>
      </c>
      <c r="B265" s="99">
        <v>0</v>
      </c>
      <c r="C265" s="100" t="s">
        <v>784</v>
      </c>
      <c r="D265" s="99">
        <v>0</v>
      </c>
    </row>
    <row r="266" spans="1:4">
      <c r="A266" s="137" t="s">
        <v>785</v>
      </c>
      <c r="B266" s="99">
        <v>0</v>
      </c>
      <c r="C266" s="98" t="s">
        <v>237</v>
      </c>
      <c r="D266" s="99">
        <v>0</v>
      </c>
    </row>
    <row r="267" spans="1:4">
      <c r="A267" s="137" t="s">
        <v>786</v>
      </c>
      <c r="B267" s="99">
        <v>0</v>
      </c>
      <c r="C267" s="100" t="s">
        <v>787</v>
      </c>
      <c r="D267" s="99">
        <v>0</v>
      </c>
    </row>
    <row r="268" spans="1:4">
      <c r="A268" s="136" t="s">
        <v>788</v>
      </c>
      <c r="B268" s="99">
        <v>0</v>
      </c>
      <c r="C268" s="100" t="s">
        <v>789</v>
      </c>
      <c r="D268" s="99">
        <v>0</v>
      </c>
    </row>
    <row r="269" spans="1:4">
      <c r="A269" s="136" t="s">
        <v>790</v>
      </c>
      <c r="B269" s="99">
        <v>18039</v>
      </c>
      <c r="C269" s="98" t="s">
        <v>238</v>
      </c>
      <c r="D269" s="99">
        <v>0</v>
      </c>
    </row>
    <row r="270" spans="1:4">
      <c r="A270" s="136" t="s">
        <v>791</v>
      </c>
      <c r="B270" s="99">
        <v>17994</v>
      </c>
      <c r="C270" s="100" t="s">
        <v>792</v>
      </c>
      <c r="D270" s="99">
        <v>0</v>
      </c>
    </row>
    <row r="271" spans="1:4">
      <c r="A271" s="137" t="s">
        <v>793</v>
      </c>
      <c r="B271" s="99">
        <v>0</v>
      </c>
      <c r="C271" s="100" t="s">
        <v>794</v>
      </c>
      <c r="D271" s="99">
        <v>0</v>
      </c>
    </row>
    <row r="272" spans="1:4">
      <c r="A272" s="137" t="s">
        <v>795</v>
      </c>
      <c r="B272" s="99">
        <v>0</v>
      </c>
      <c r="C272" s="100" t="s">
        <v>796</v>
      </c>
      <c r="D272" s="99">
        <v>0</v>
      </c>
    </row>
    <row r="273" spans="1:4">
      <c r="A273" s="137" t="s">
        <v>797</v>
      </c>
      <c r="B273" s="99">
        <v>17994</v>
      </c>
      <c r="C273" s="100" t="s">
        <v>798</v>
      </c>
      <c r="D273" s="99">
        <v>0</v>
      </c>
    </row>
    <row r="274" spans="1:4">
      <c r="A274" s="136" t="s">
        <v>799</v>
      </c>
      <c r="B274" s="99">
        <v>45</v>
      </c>
      <c r="C274" s="100" t="s">
        <v>800</v>
      </c>
      <c r="D274" s="99">
        <v>0</v>
      </c>
    </row>
    <row r="275" spans="1:4">
      <c r="A275" s="136" t="s">
        <v>801</v>
      </c>
      <c r="B275" s="99">
        <v>0</v>
      </c>
      <c r="C275" s="100" t="s">
        <v>802</v>
      </c>
      <c r="D275" s="99">
        <v>0</v>
      </c>
    </row>
    <row r="276" spans="1:4">
      <c r="A276" s="136" t="s">
        <v>803</v>
      </c>
      <c r="B276" s="99">
        <v>0</v>
      </c>
      <c r="C276" s="98" t="s">
        <v>239</v>
      </c>
      <c r="D276" s="99">
        <v>0</v>
      </c>
    </row>
    <row r="277" spans="1:4">
      <c r="A277" s="136" t="s">
        <v>804</v>
      </c>
      <c r="B277" s="99">
        <v>0</v>
      </c>
      <c r="C277" s="100" t="s">
        <v>805</v>
      </c>
      <c r="D277" s="99">
        <v>0</v>
      </c>
    </row>
    <row r="278" spans="1:4">
      <c r="A278" s="136" t="s">
        <v>806</v>
      </c>
      <c r="B278" s="99">
        <v>0</v>
      </c>
      <c r="C278" s="100" t="s">
        <v>807</v>
      </c>
      <c r="D278" s="99">
        <v>0</v>
      </c>
    </row>
    <row r="279" spans="1:4">
      <c r="A279" s="136" t="s">
        <v>808</v>
      </c>
      <c r="B279" s="99">
        <v>105619</v>
      </c>
      <c r="C279" s="100" t="s">
        <v>809</v>
      </c>
      <c r="D279" s="99">
        <v>0</v>
      </c>
    </row>
    <row r="280" spans="1:4">
      <c r="A280" s="136" t="s">
        <v>810</v>
      </c>
      <c r="B280" s="99">
        <v>46585</v>
      </c>
      <c r="C280" s="100" t="s">
        <v>811</v>
      </c>
      <c r="D280" s="99">
        <v>0</v>
      </c>
    </row>
    <row r="281" spans="1:4">
      <c r="A281" s="137" t="s">
        <v>812</v>
      </c>
      <c r="B281" s="99">
        <v>0</v>
      </c>
      <c r="C281" s="100" t="s">
        <v>813</v>
      </c>
      <c r="D281" s="99">
        <v>0</v>
      </c>
    </row>
    <row r="282" spans="1:4">
      <c r="A282" s="137" t="s">
        <v>814</v>
      </c>
      <c r="B282" s="99">
        <v>46585</v>
      </c>
      <c r="C282" s="98" t="s">
        <v>240</v>
      </c>
      <c r="D282" s="99">
        <v>0</v>
      </c>
    </row>
    <row r="283" spans="1:4">
      <c r="A283" s="136" t="s">
        <v>815</v>
      </c>
      <c r="B283" s="99">
        <v>180</v>
      </c>
      <c r="C283" s="100" t="s">
        <v>816</v>
      </c>
      <c r="D283" s="99">
        <v>0</v>
      </c>
    </row>
    <row r="284" spans="1:4">
      <c r="A284" s="136" t="s">
        <v>817</v>
      </c>
      <c r="B284" s="99">
        <v>24798</v>
      </c>
      <c r="C284" s="100" t="s">
        <v>818</v>
      </c>
      <c r="D284" s="99">
        <v>0</v>
      </c>
    </row>
    <row r="285" spans="1:4">
      <c r="A285" s="136" t="s">
        <v>819</v>
      </c>
      <c r="B285" s="99">
        <v>0</v>
      </c>
      <c r="C285" s="100" t="s">
        <v>820</v>
      </c>
      <c r="D285" s="99">
        <v>0</v>
      </c>
    </row>
    <row r="286" spans="1:4">
      <c r="A286" s="136" t="s">
        <v>821</v>
      </c>
      <c r="B286" s="99">
        <v>33162</v>
      </c>
      <c r="C286" s="98" t="s">
        <v>822</v>
      </c>
      <c r="D286" s="99">
        <v>0</v>
      </c>
    </row>
    <row r="287" spans="1:4">
      <c r="A287" s="136" t="s">
        <v>823</v>
      </c>
      <c r="B287" s="99">
        <v>434</v>
      </c>
      <c r="C287" s="100" t="s">
        <v>824</v>
      </c>
      <c r="D287" s="99">
        <v>0</v>
      </c>
    </row>
    <row r="288" spans="1:4">
      <c r="A288" s="136" t="s">
        <v>825</v>
      </c>
      <c r="B288" s="99">
        <v>0</v>
      </c>
      <c r="C288" s="98" t="s">
        <v>242</v>
      </c>
      <c r="D288" s="99">
        <v>0</v>
      </c>
    </row>
    <row r="289" spans="1:4">
      <c r="A289" s="136" t="s">
        <v>826</v>
      </c>
      <c r="B289" s="99">
        <v>423</v>
      </c>
      <c r="C289" s="100" t="s">
        <v>827</v>
      </c>
      <c r="D289" s="99">
        <v>0</v>
      </c>
    </row>
    <row r="290" spans="1:4">
      <c r="A290" s="136" t="s">
        <v>828</v>
      </c>
      <c r="B290" s="99">
        <v>51</v>
      </c>
      <c r="C290" s="100" t="s">
        <v>829</v>
      </c>
      <c r="D290" s="99">
        <v>0</v>
      </c>
    </row>
    <row r="291" spans="1:4">
      <c r="A291" s="136" t="s">
        <v>830</v>
      </c>
      <c r="B291" s="99">
        <v>-14</v>
      </c>
      <c r="C291" s="100" t="s">
        <v>831</v>
      </c>
      <c r="D291" s="99">
        <v>0</v>
      </c>
    </row>
    <row r="292" spans="1:4">
      <c r="A292" s="136" t="s">
        <v>832</v>
      </c>
      <c r="B292" s="99">
        <v>0</v>
      </c>
      <c r="C292" s="100" t="s">
        <v>833</v>
      </c>
      <c r="D292" s="99">
        <v>0</v>
      </c>
    </row>
    <row r="293" spans="1:4">
      <c r="A293" s="136" t="s">
        <v>834</v>
      </c>
      <c r="B293" s="99">
        <v>3050</v>
      </c>
      <c r="C293" s="98" t="s">
        <v>835</v>
      </c>
      <c r="D293" s="99">
        <v>0</v>
      </c>
    </row>
    <row r="294" spans="1:4">
      <c r="A294" s="136" t="s">
        <v>836</v>
      </c>
      <c r="B294" s="99">
        <v>721</v>
      </c>
      <c r="C294" s="100" t="s">
        <v>837</v>
      </c>
      <c r="D294" s="99">
        <v>0</v>
      </c>
    </row>
    <row r="295" spans="1:4">
      <c r="A295" s="136" t="s">
        <v>838</v>
      </c>
      <c r="B295" s="99">
        <v>0</v>
      </c>
      <c r="C295" s="98" t="s">
        <v>244</v>
      </c>
      <c r="D295" s="99">
        <v>2033</v>
      </c>
    </row>
    <row r="296" spans="1:4">
      <c r="A296" s="136" t="s">
        <v>839</v>
      </c>
      <c r="B296" s="99">
        <v>2184</v>
      </c>
      <c r="C296" s="98" t="s">
        <v>840</v>
      </c>
      <c r="D296" s="99">
        <v>0</v>
      </c>
    </row>
    <row r="297" spans="1:4">
      <c r="A297" s="136" t="s">
        <v>841</v>
      </c>
      <c r="B297" s="99">
        <v>0</v>
      </c>
      <c r="C297" s="100" t="s">
        <v>842</v>
      </c>
      <c r="D297" s="99">
        <v>0</v>
      </c>
    </row>
    <row r="298" spans="1:4">
      <c r="A298" s="136" t="s">
        <v>843</v>
      </c>
      <c r="B298" s="99">
        <v>98</v>
      </c>
      <c r="C298" s="98" t="s">
        <v>844</v>
      </c>
      <c r="D298" s="99">
        <v>0</v>
      </c>
    </row>
    <row r="299" spans="1:4">
      <c r="A299" s="136" t="s">
        <v>845</v>
      </c>
      <c r="B299" s="99">
        <v>0</v>
      </c>
      <c r="C299" s="100" t="s">
        <v>846</v>
      </c>
      <c r="D299" s="99">
        <v>0</v>
      </c>
    </row>
    <row r="300" spans="1:4">
      <c r="A300" s="136" t="s">
        <v>847</v>
      </c>
      <c r="B300" s="99">
        <v>2</v>
      </c>
      <c r="C300" s="98" t="s">
        <v>848</v>
      </c>
      <c r="D300" s="99">
        <v>0</v>
      </c>
    </row>
    <row r="301" spans="1:4">
      <c r="A301" s="136" t="s">
        <v>849</v>
      </c>
      <c r="B301" s="99">
        <v>45</v>
      </c>
      <c r="C301" s="100" t="s">
        <v>850</v>
      </c>
      <c r="D301" s="99">
        <v>0</v>
      </c>
    </row>
    <row r="302" spans="1:4">
      <c r="A302" s="136" t="s">
        <v>851</v>
      </c>
      <c r="B302" s="99">
        <v>1514</v>
      </c>
      <c r="C302" s="98" t="s">
        <v>248</v>
      </c>
      <c r="D302" s="99">
        <v>2033</v>
      </c>
    </row>
    <row r="303" spans="1:4">
      <c r="A303" s="136" t="s">
        <v>852</v>
      </c>
      <c r="B303" s="99">
        <v>0</v>
      </c>
      <c r="C303" s="100" t="s">
        <v>853</v>
      </c>
      <c r="D303" s="99">
        <v>0</v>
      </c>
    </row>
    <row r="304" spans="1:4">
      <c r="A304" s="137" t="s">
        <v>854</v>
      </c>
      <c r="B304" s="99">
        <v>0</v>
      </c>
      <c r="C304" s="100" t="s">
        <v>855</v>
      </c>
      <c r="D304" s="99">
        <v>0</v>
      </c>
    </row>
    <row r="305" spans="1:4">
      <c r="A305" s="137" t="s">
        <v>856</v>
      </c>
      <c r="B305" s="99">
        <v>0</v>
      </c>
      <c r="C305" s="100" t="s">
        <v>857</v>
      </c>
      <c r="D305" s="99">
        <v>0</v>
      </c>
    </row>
    <row r="306" spans="1:4">
      <c r="A306" s="136" t="s">
        <v>858</v>
      </c>
      <c r="B306" s="99">
        <v>1508</v>
      </c>
      <c r="C306" s="100" t="s">
        <v>859</v>
      </c>
      <c r="D306" s="99">
        <v>0</v>
      </c>
    </row>
    <row r="307" spans="1:4">
      <c r="A307" s="136" t="s">
        <v>860</v>
      </c>
      <c r="B307" s="99">
        <v>6</v>
      </c>
      <c r="C307" s="100" t="s">
        <v>861</v>
      </c>
      <c r="D307" s="99">
        <v>0</v>
      </c>
    </row>
    <row r="308" spans="1:4">
      <c r="A308" s="136" t="s">
        <v>862</v>
      </c>
      <c r="B308" s="99">
        <v>22696</v>
      </c>
      <c r="C308" s="100" t="s">
        <v>863</v>
      </c>
      <c r="D308" s="99">
        <v>279</v>
      </c>
    </row>
    <row r="309" spans="1:4">
      <c r="A309" s="136" t="s">
        <v>864</v>
      </c>
      <c r="B309" s="99">
        <v>4026</v>
      </c>
      <c r="C309" s="100" t="s">
        <v>865</v>
      </c>
      <c r="D309" s="99">
        <v>1367</v>
      </c>
    </row>
    <row r="310" spans="1:4">
      <c r="A310" s="136" t="s">
        <v>866</v>
      </c>
      <c r="B310" s="99">
        <v>201</v>
      </c>
      <c r="C310" s="100" t="s">
        <v>867</v>
      </c>
      <c r="D310" s="99">
        <v>387</v>
      </c>
    </row>
    <row r="311" spans="1:4">
      <c r="A311" s="136" t="s">
        <v>868</v>
      </c>
      <c r="B311" s="99">
        <v>16588</v>
      </c>
      <c r="C311" s="98" t="s">
        <v>869</v>
      </c>
      <c r="D311" s="99">
        <v>0</v>
      </c>
    </row>
    <row r="312" spans="1:4">
      <c r="A312" s="136" t="s">
        <v>870</v>
      </c>
      <c r="B312" s="99">
        <v>0</v>
      </c>
      <c r="C312" s="100" t="s">
        <v>871</v>
      </c>
      <c r="D312" s="99">
        <v>0</v>
      </c>
    </row>
    <row r="313" spans="1:4">
      <c r="A313" s="136" t="s">
        <v>872</v>
      </c>
      <c r="B313" s="99">
        <v>403</v>
      </c>
      <c r="C313" s="98" t="s">
        <v>250</v>
      </c>
      <c r="D313" s="99">
        <v>126861</v>
      </c>
    </row>
    <row r="314" spans="1:4">
      <c r="A314" s="136" t="s">
        <v>873</v>
      </c>
      <c r="B314" s="99">
        <v>498</v>
      </c>
      <c r="C314" s="98" t="s">
        <v>251</v>
      </c>
      <c r="D314" s="99">
        <v>7345</v>
      </c>
    </row>
    <row r="315" spans="1:4">
      <c r="A315" s="136" t="s">
        <v>874</v>
      </c>
      <c r="B315" s="99">
        <v>178</v>
      </c>
      <c r="C315" s="100" t="s">
        <v>875</v>
      </c>
      <c r="D315" s="99">
        <v>822</v>
      </c>
    </row>
    <row r="316" spans="1:4">
      <c r="A316" s="136" t="s">
        <v>876</v>
      </c>
      <c r="B316" s="99">
        <v>802</v>
      </c>
      <c r="C316" s="100" t="s">
        <v>877</v>
      </c>
      <c r="D316" s="99">
        <v>159</v>
      </c>
    </row>
    <row r="317" spans="1:4">
      <c r="A317" s="136" t="s">
        <v>878</v>
      </c>
      <c r="B317" s="99">
        <v>59797</v>
      </c>
      <c r="C317" s="100" t="s">
        <v>879</v>
      </c>
      <c r="D317" s="99">
        <v>6364</v>
      </c>
    </row>
    <row r="318" spans="1:4">
      <c r="A318" s="136" t="s">
        <v>880</v>
      </c>
      <c r="B318" s="99">
        <v>62</v>
      </c>
      <c r="C318" s="100" t="s">
        <v>881</v>
      </c>
      <c r="D318" s="99">
        <v>0</v>
      </c>
    </row>
    <row r="319" spans="1:4">
      <c r="A319" s="136" t="s">
        <v>882</v>
      </c>
      <c r="B319" s="99">
        <v>1</v>
      </c>
      <c r="C319" s="100" t="s">
        <v>883</v>
      </c>
      <c r="D319" s="99">
        <v>0</v>
      </c>
    </row>
    <row r="320" spans="1:4">
      <c r="A320" s="136" t="s">
        <v>884</v>
      </c>
      <c r="B320" s="99">
        <v>55724</v>
      </c>
      <c r="C320" s="100" t="s">
        <v>885</v>
      </c>
      <c r="D320" s="99">
        <v>0</v>
      </c>
    </row>
    <row r="321" spans="1:4">
      <c r="A321" s="136" t="s">
        <v>886</v>
      </c>
      <c r="B321" s="99">
        <v>0</v>
      </c>
      <c r="C321" s="100" t="s">
        <v>887</v>
      </c>
      <c r="D321" s="99">
        <v>0</v>
      </c>
    </row>
    <row r="322" spans="1:4">
      <c r="A322" s="136" t="s">
        <v>888</v>
      </c>
      <c r="B322" s="99">
        <v>2805</v>
      </c>
      <c r="C322" s="100" t="s">
        <v>889</v>
      </c>
      <c r="D322" s="99">
        <v>0</v>
      </c>
    </row>
    <row r="323" spans="1:4">
      <c r="A323" s="136" t="s">
        <v>890</v>
      </c>
      <c r="B323" s="99">
        <v>63</v>
      </c>
      <c r="C323" s="100" t="s">
        <v>891</v>
      </c>
      <c r="D323" s="99">
        <v>0</v>
      </c>
    </row>
    <row r="324" spans="1:4">
      <c r="A324" s="136" t="s">
        <v>892</v>
      </c>
      <c r="B324" s="99">
        <v>963</v>
      </c>
      <c r="C324" s="98" t="s">
        <v>252</v>
      </c>
      <c r="D324" s="99">
        <v>100171</v>
      </c>
    </row>
    <row r="325" spans="1:4">
      <c r="A325" s="136" t="s">
        <v>893</v>
      </c>
      <c r="B325" s="99">
        <v>179</v>
      </c>
      <c r="C325" s="100" t="s">
        <v>429</v>
      </c>
      <c r="D325" s="99">
        <v>43643</v>
      </c>
    </row>
    <row r="326" spans="1:4">
      <c r="A326" s="136" t="s">
        <v>894</v>
      </c>
      <c r="B326" s="99">
        <v>21</v>
      </c>
      <c r="C326" s="100" t="s">
        <v>431</v>
      </c>
      <c r="D326" s="99">
        <v>1920</v>
      </c>
    </row>
    <row r="327" spans="1:4">
      <c r="A327" s="136" t="s">
        <v>895</v>
      </c>
      <c r="B327" s="99">
        <v>21</v>
      </c>
      <c r="C327" s="100" t="s">
        <v>433</v>
      </c>
      <c r="D327" s="99">
        <v>1985</v>
      </c>
    </row>
    <row r="328" spans="1:4">
      <c r="A328" s="136" t="s">
        <v>896</v>
      </c>
      <c r="B328" s="99">
        <v>0</v>
      </c>
      <c r="C328" s="100" t="s">
        <v>897</v>
      </c>
      <c r="D328" s="99">
        <v>5478</v>
      </c>
    </row>
    <row r="329" spans="1:4">
      <c r="A329" s="136" t="s">
        <v>898</v>
      </c>
      <c r="B329" s="99">
        <v>0</v>
      </c>
      <c r="C329" s="100" t="s">
        <v>899</v>
      </c>
      <c r="D329" s="99">
        <v>50</v>
      </c>
    </row>
    <row r="330" spans="1:4">
      <c r="A330" s="136" t="s">
        <v>900</v>
      </c>
      <c r="B330" s="99">
        <v>0</v>
      </c>
      <c r="C330" s="100" t="s">
        <v>901</v>
      </c>
      <c r="D330" s="99">
        <v>7506</v>
      </c>
    </row>
    <row r="331" spans="1:4">
      <c r="A331" s="136" t="s">
        <v>902</v>
      </c>
      <c r="B331" s="99">
        <v>0</v>
      </c>
      <c r="C331" s="100" t="s">
        <v>903</v>
      </c>
      <c r="D331" s="99">
        <v>0</v>
      </c>
    </row>
    <row r="332" spans="1:4">
      <c r="A332" s="136" t="s">
        <v>904</v>
      </c>
      <c r="B332" s="99">
        <v>0</v>
      </c>
      <c r="C332" s="100" t="s">
        <v>905</v>
      </c>
      <c r="D332" s="99">
        <v>280</v>
      </c>
    </row>
    <row r="333" spans="1:4">
      <c r="A333" s="136" t="s">
        <v>906</v>
      </c>
      <c r="B333" s="99">
        <v>0</v>
      </c>
      <c r="C333" s="100" t="s">
        <v>907</v>
      </c>
      <c r="D333" s="99">
        <v>0</v>
      </c>
    </row>
    <row r="334" spans="1:4">
      <c r="A334" s="136" t="s">
        <v>908</v>
      </c>
      <c r="B334" s="99">
        <v>0</v>
      </c>
      <c r="C334" s="100" t="s">
        <v>909</v>
      </c>
      <c r="D334" s="99">
        <v>36</v>
      </c>
    </row>
    <row r="335" spans="1:4">
      <c r="A335" s="136" t="s">
        <v>910</v>
      </c>
      <c r="B335" s="99">
        <v>0</v>
      </c>
      <c r="C335" s="100" t="s">
        <v>911</v>
      </c>
      <c r="D335" s="99">
        <v>997</v>
      </c>
    </row>
    <row r="336" spans="1:4">
      <c r="A336" s="136" t="s">
        <v>912</v>
      </c>
      <c r="B336" s="99">
        <v>0</v>
      </c>
      <c r="C336" s="100" t="s">
        <v>913</v>
      </c>
      <c r="D336" s="99">
        <v>19669</v>
      </c>
    </row>
    <row r="337" spans="1:4">
      <c r="A337" s="137" t="s">
        <v>914</v>
      </c>
      <c r="B337" s="99">
        <v>0</v>
      </c>
      <c r="C337" s="100" t="s">
        <v>915</v>
      </c>
      <c r="D337" s="99">
        <v>1930</v>
      </c>
    </row>
    <row r="338" spans="1:4">
      <c r="A338" s="137" t="s">
        <v>916</v>
      </c>
      <c r="B338" s="99">
        <v>0</v>
      </c>
      <c r="C338" s="100" t="s">
        <v>917</v>
      </c>
      <c r="D338" s="99">
        <v>851</v>
      </c>
    </row>
    <row r="339" spans="1:4">
      <c r="A339" s="137" t="s">
        <v>918</v>
      </c>
      <c r="B339" s="99">
        <v>0</v>
      </c>
      <c r="C339" s="100" t="s">
        <v>919</v>
      </c>
      <c r="D339" s="99">
        <v>2337</v>
      </c>
    </row>
    <row r="340" spans="1:4">
      <c r="A340" s="136" t="s">
        <v>920</v>
      </c>
      <c r="B340" s="99">
        <v>0</v>
      </c>
      <c r="C340" s="100" t="s">
        <v>921</v>
      </c>
      <c r="D340" s="99">
        <v>488</v>
      </c>
    </row>
    <row r="341" spans="1:4">
      <c r="A341" s="137" t="s">
        <v>922</v>
      </c>
      <c r="B341" s="99">
        <v>0</v>
      </c>
      <c r="C341" s="100" t="s">
        <v>923</v>
      </c>
      <c r="D341" s="99">
        <v>2730</v>
      </c>
    </row>
    <row r="342" spans="1:4">
      <c r="A342" s="137" t="s">
        <v>924</v>
      </c>
      <c r="B342" s="99">
        <v>0</v>
      </c>
      <c r="C342" s="100" t="s">
        <v>925</v>
      </c>
      <c r="D342" s="99">
        <v>0</v>
      </c>
    </row>
    <row r="343" spans="1:4">
      <c r="A343" s="137" t="s">
        <v>926</v>
      </c>
      <c r="B343" s="99">
        <v>0</v>
      </c>
      <c r="C343" s="100" t="s">
        <v>529</v>
      </c>
      <c r="D343" s="99">
        <v>31</v>
      </c>
    </row>
    <row r="344" spans="1:4">
      <c r="A344" s="136" t="s">
        <v>927</v>
      </c>
      <c r="B344" s="99">
        <v>0</v>
      </c>
      <c r="C344" s="100" t="s">
        <v>447</v>
      </c>
      <c r="D344" s="99">
        <v>260</v>
      </c>
    </row>
    <row r="345" spans="1:4">
      <c r="A345" s="136" t="s">
        <v>928</v>
      </c>
      <c r="B345" s="99">
        <v>0</v>
      </c>
      <c r="C345" s="100" t="s">
        <v>929</v>
      </c>
      <c r="D345" s="99">
        <v>9980</v>
      </c>
    </row>
    <row r="346" spans="1:4">
      <c r="A346" s="136" t="s">
        <v>930</v>
      </c>
      <c r="B346" s="99">
        <v>14587</v>
      </c>
      <c r="C346" s="98" t="s">
        <v>253</v>
      </c>
      <c r="D346" s="99">
        <v>230</v>
      </c>
    </row>
    <row r="347" spans="1:4">
      <c r="A347" s="136" t="s">
        <v>931</v>
      </c>
      <c r="B347" s="99">
        <v>14587</v>
      </c>
      <c r="C347" s="100" t="s">
        <v>429</v>
      </c>
      <c r="D347" s="99">
        <v>0</v>
      </c>
    </row>
    <row r="348" spans="1:4">
      <c r="A348" s="136" t="s">
        <v>932</v>
      </c>
      <c r="B348" s="99">
        <v>0</v>
      </c>
      <c r="C348" s="100" t="s">
        <v>431</v>
      </c>
      <c r="D348" s="99">
        <v>0</v>
      </c>
    </row>
    <row r="349" spans="1:4">
      <c r="A349" s="136" t="s">
        <v>933</v>
      </c>
      <c r="B349" s="99">
        <v>0</v>
      </c>
      <c r="C349" s="100" t="s">
        <v>433</v>
      </c>
      <c r="D349" s="99">
        <v>0</v>
      </c>
    </row>
    <row r="350" spans="1:4">
      <c r="A350" s="136" t="s">
        <v>934</v>
      </c>
      <c r="B350" s="99">
        <v>150988</v>
      </c>
      <c r="C350" s="100" t="s">
        <v>935</v>
      </c>
      <c r="D350" s="99">
        <v>0</v>
      </c>
    </row>
    <row r="351" spans="1:4">
      <c r="A351" s="136" t="s">
        <v>936</v>
      </c>
      <c r="B351" s="99">
        <v>148472</v>
      </c>
      <c r="C351" s="100" t="s">
        <v>447</v>
      </c>
      <c r="D351" s="99">
        <v>0</v>
      </c>
    </row>
    <row r="352" spans="1:4">
      <c r="A352" s="136" t="s">
        <v>937</v>
      </c>
      <c r="B352" s="99">
        <v>2516</v>
      </c>
      <c r="C352" s="100" t="s">
        <v>938</v>
      </c>
      <c r="D352" s="99">
        <v>230</v>
      </c>
    </row>
    <row r="353" spans="1:4">
      <c r="A353" s="136" t="s">
        <v>939</v>
      </c>
      <c r="B353" s="99">
        <v>0</v>
      </c>
      <c r="C353" s="98" t="s">
        <v>254</v>
      </c>
      <c r="D353" s="99">
        <v>5414</v>
      </c>
    </row>
    <row r="354" spans="1:4">
      <c r="A354" s="136" t="s">
        <v>940</v>
      </c>
      <c r="B354" s="99">
        <v>0</v>
      </c>
      <c r="C354" s="100" t="s">
        <v>429</v>
      </c>
      <c r="D354" s="99">
        <v>2434</v>
      </c>
    </row>
    <row r="355" spans="1:4">
      <c r="A355" s="136" t="s">
        <v>941</v>
      </c>
      <c r="B355" s="99">
        <v>0</v>
      </c>
      <c r="C355" s="100" t="s">
        <v>431</v>
      </c>
      <c r="D355" s="99">
        <v>1361</v>
      </c>
    </row>
    <row r="356" spans="1:4">
      <c r="A356" s="136" t="s">
        <v>942</v>
      </c>
      <c r="B356" s="99">
        <v>0</v>
      </c>
      <c r="C356" s="100" t="s">
        <v>433</v>
      </c>
      <c r="D356" s="99">
        <v>0</v>
      </c>
    </row>
    <row r="357" spans="1:4">
      <c r="A357" s="136" t="s">
        <v>943</v>
      </c>
      <c r="B357" s="99">
        <v>320037</v>
      </c>
      <c r="C357" s="100" t="s">
        <v>944</v>
      </c>
      <c r="D357" s="99">
        <v>9</v>
      </c>
    </row>
    <row r="358" spans="1:4">
      <c r="A358" s="136" t="s">
        <v>945</v>
      </c>
      <c r="B358" s="99">
        <v>159676</v>
      </c>
      <c r="C358" s="100" t="s">
        <v>946</v>
      </c>
      <c r="D358" s="99">
        <v>2</v>
      </c>
    </row>
    <row r="359" spans="1:4">
      <c r="A359" s="136" t="s">
        <v>947</v>
      </c>
      <c r="B359" s="99">
        <v>3743</v>
      </c>
      <c r="C359" s="100" t="s">
        <v>948</v>
      </c>
      <c r="D359" s="99">
        <v>2</v>
      </c>
    </row>
    <row r="360" spans="1:4">
      <c r="A360" s="137" t="s">
        <v>949</v>
      </c>
      <c r="B360" s="99">
        <v>3743</v>
      </c>
      <c r="C360" s="100" t="s">
        <v>950</v>
      </c>
      <c r="D360" s="99">
        <v>8</v>
      </c>
    </row>
    <row r="361" spans="1:4">
      <c r="A361" s="137" t="s">
        <v>951</v>
      </c>
      <c r="B361" s="99">
        <v>0</v>
      </c>
      <c r="C361" s="100" t="s">
        <v>952</v>
      </c>
      <c r="D361" s="99">
        <v>2</v>
      </c>
    </row>
    <row r="362" spans="1:4">
      <c r="A362" s="136" t="s">
        <v>953</v>
      </c>
      <c r="B362" s="99">
        <v>2021</v>
      </c>
      <c r="C362" s="100" t="s">
        <v>954</v>
      </c>
      <c r="D362" s="99">
        <v>20</v>
      </c>
    </row>
    <row r="363" spans="1:4">
      <c r="A363" s="137" t="s">
        <v>955</v>
      </c>
      <c r="B363" s="99">
        <v>0</v>
      </c>
      <c r="C363" s="100" t="s">
        <v>447</v>
      </c>
      <c r="D363" s="99">
        <v>0</v>
      </c>
    </row>
    <row r="364" spans="1:4">
      <c r="A364" s="137" t="s">
        <v>956</v>
      </c>
      <c r="B364" s="99">
        <v>2021</v>
      </c>
      <c r="C364" s="100" t="s">
        <v>957</v>
      </c>
      <c r="D364" s="99">
        <v>1576</v>
      </c>
    </row>
    <row r="365" spans="1:4">
      <c r="A365" s="136" t="s">
        <v>958</v>
      </c>
      <c r="B365" s="99">
        <v>45428</v>
      </c>
      <c r="C365" s="98" t="s">
        <v>255</v>
      </c>
      <c r="D365" s="99">
        <v>7838</v>
      </c>
    </row>
    <row r="366" spans="1:4">
      <c r="A366" s="137" t="s">
        <v>959</v>
      </c>
      <c r="B366" s="99">
        <v>45434</v>
      </c>
      <c r="C366" s="100" t="s">
        <v>429</v>
      </c>
      <c r="D366" s="99">
        <v>2720</v>
      </c>
    </row>
    <row r="367" spans="1:4">
      <c r="A367" s="137" t="s">
        <v>960</v>
      </c>
      <c r="B367" s="99">
        <v>-6</v>
      </c>
      <c r="C367" s="100" t="s">
        <v>431</v>
      </c>
      <c r="D367" s="99">
        <v>12</v>
      </c>
    </row>
    <row r="368" spans="1:4">
      <c r="A368" s="137" t="s">
        <v>961</v>
      </c>
      <c r="B368" s="99">
        <v>0</v>
      </c>
      <c r="C368" s="100" t="s">
        <v>433</v>
      </c>
      <c r="D368" s="99">
        <v>0</v>
      </c>
    </row>
    <row r="369" spans="1:4">
      <c r="A369" s="137" t="s">
        <v>962</v>
      </c>
      <c r="B369" s="99">
        <v>0</v>
      </c>
      <c r="C369" s="100" t="s">
        <v>963</v>
      </c>
      <c r="D369" s="99">
        <v>0</v>
      </c>
    </row>
    <row r="370" spans="1:4">
      <c r="A370" s="137" t="s">
        <v>964</v>
      </c>
      <c r="B370" s="99">
        <v>0</v>
      </c>
      <c r="C370" s="100" t="s">
        <v>965</v>
      </c>
      <c r="D370" s="99">
        <v>0</v>
      </c>
    </row>
    <row r="371" spans="1:4">
      <c r="A371" s="137" t="s">
        <v>966</v>
      </c>
      <c r="B371" s="99">
        <v>0</v>
      </c>
      <c r="C371" s="100" t="s">
        <v>967</v>
      </c>
      <c r="D371" s="99">
        <v>554</v>
      </c>
    </row>
    <row r="372" spans="1:4">
      <c r="A372" s="136" t="s">
        <v>968</v>
      </c>
      <c r="B372" s="99">
        <v>0</v>
      </c>
      <c r="C372" s="100" t="s">
        <v>447</v>
      </c>
      <c r="D372" s="99">
        <v>0</v>
      </c>
    </row>
    <row r="373" spans="1:4">
      <c r="A373" s="136" t="s">
        <v>969</v>
      </c>
      <c r="B373" s="99">
        <v>0</v>
      </c>
      <c r="C373" s="100" t="s">
        <v>970</v>
      </c>
      <c r="D373" s="99">
        <v>4552</v>
      </c>
    </row>
    <row r="374" spans="1:4">
      <c r="A374" s="136" t="s">
        <v>971</v>
      </c>
      <c r="B374" s="99">
        <v>0</v>
      </c>
      <c r="C374" s="98" t="s">
        <v>256</v>
      </c>
      <c r="D374" s="99">
        <v>2112</v>
      </c>
    </row>
    <row r="375" spans="1:4">
      <c r="A375" s="136" t="s">
        <v>972</v>
      </c>
      <c r="B375" s="99">
        <v>0</v>
      </c>
      <c r="C375" s="100" t="s">
        <v>429</v>
      </c>
      <c r="D375" s="99">
        <v>985</v>
      </c>
    </row>
    <row r="376" spans="1:4">
      <c r="A376" s="136" t="s">
        <v>973</v>
      </c>
      <c r="B376" s="99">
        <v>40055</v>
      </c>
      <c r="C376" s="100" t="s">
        <v>431</v>
      </c>
      <c r="D376" s="99">
        <v>25</v>
      </c>
    </row>
    <row r="377" spans="1:4">
      <c r="A377" s="136" t="s">
        <v>974</v>
      </c>
      <c r="B377" s="99">
        <v>0</v>
      </c>
      <c r="C377" s="100" t="s">
        <v>433</v>
      </c>
      <c r="D377" s="99">
        <v>0</v>
      </c>
    </row>
    <row r="378" spans="1:4">
      <c r="A378" s="136" t="s">
        <v>975</v>
      </c>
      <c r="B378" s="99">
        <v>10044</v>
      </c>
      <c r="C378" s="100" t="s">
        <v>976</v>
      </c>
      <c r="D378" s="99">
        <v>51</v>
      </c>
    </row>
    <row r="379" spans="1:4">
      <c r="A379" s="136" t="s">
        <v>977</v>
      </c>
      <c r="B379" s="99">
        <v>20000</v>
      </c>
      <c r="C379" s="100" t="s">
        <v>978</v>
      </c>
      <c r="D379" s="99">
        <v>152</v>
      </c>
    </row>
    <row r="380" spans="1:4">
      <c r="A380" s="136" t="s">
        <v>979</v>
      </c>
      <c r="B380" s="99">
        <v>14000</v>
      </c>
      <c r="C380" s="100" t="s">
        <v>980</v>
      </c>
      <c r="D380" s="99">
        <v>0</v>
      </c>
    </row>
    <row r="381" spans="1:4">
      <c r="A381" s="136" t="s">
        <v>981</v>
      </c>
      <c r="B381" s="99">
        <v>730</v>
      </c>
      <c r="C381" s="100" t="s">
        <v>982</v>
      </c>
      <c r="D381" s="99">
        <v>44</v>
      </c>
    </row>
    <row r="382" spans="1:4">
      <c r="A382" s="136" t="s">
        <v>983</v>
      </c>
      <c r="B382" s="99">
        <v>31</v>
      </c>
      <c r="C382" s="100" t="s">
        <v>984</v>
      </c>
      <c r="D382" s="99">
        <v>0</v>
      </c>
    </row>
    <row r="383" spans="1:4">
      <c r="A383" s="136" t="s">
        <v>985</v>
      </c>
      <c r="B383" s="99">
        <v>23624</v>
      </c>
      <c r="C383" s="100" t="s">
        <v>986</v>
      </c>
      <c r="D383" s="99">
        <v>0</v>
      </c>
    </row>
    <row r="384" spans="1:4">
      <c r="A384" s="136" t="s">
        <v>987</v>
      </c>
      <c r="B384" s="99">
        <v>0</v>
      </c>
      <c r="C384" s="100" t="s">
        <v>988</v>
      </c>
      <c r="D384" s="99">
        <v>20</v>
      </c>
    </row>
    <row r="385" spans="1:4">
      <c r="A385" s="137" t="s">
        <v>989</v>
      </c>
      <c r="B385" s="99">
        <v>0</v>
      </c>
      <c r="C385" s="100" t="s">
        <v>990</v>
      </c>
      <c r="D385" s="99">
        <v>0</v>
      </c>
    </row>
    <row r="386" spans="1:4">
      <c r="A386" s="137" t="s">
        <v>991</v>
      </c>
      <c r="B386" s="99">
        <v>0</v>
      </c>
      <c r="C386" s="100" t="s">
        <v>447</v>
      </c>
      <c r="D386" s="99">
        <v>0</v>
      </c>
    </row>
    <row r="387" spans="1:4">
      <c r="A387" s="136" t="s">
        <v>992</v>
      </c>
      <c r="B387" s="99">
        <v>37860</v>
      </c>
      <c r="C387" s="100" t="s">
        <v>993</v>
      </c>
      <c r="D387" s="99">
        <v>835</v>
      </c>
    </row>
    <row r="388" spans="1:4">
      <c r="A388" s="136" t="s">
        <v>994</v>
      </c>
      <c r="B388" s="99">
        <v>8433</v>
      </c>
      <c r="C388" s="98" t="s">
        <v>257</v>
      </c>
      <c r="D388" s="99">
        <v>0</v>
      </c>
    </row>
    <row r="389" spans="1:4">
      <c r="A389" s="137" t="s">
        <v>995</v>
      </c>
      <c r="B389" s="99">
        <v>31</v>
      </c>
      <c r="C389" s="100" t="s">
        <v>429</v>
      </c>
      <c r="D389" s="99">
        <v>0</v>
      </c>
    </row>
    <row r="390" spans="1:4">
      <c r="A390" s="137" t="s">
        <v>996</v>
      </c>
      <c r="B390" s="99">
        <v>0</v>
      </c>
      <c r="C390" s="100" t="s">
        <v>431</v>
      </c>
      <c r="D390" s="99">
        <v>0</v>
      </c>
    </row>
    <row r="391" spans="1:4">
      <c r="A391" s="137" t="s">
        <v>997</v>
      </c>
      <c r="B391" s="99">
        <v>1007</v>
      </c>
      <c r="C391" s="100" t="s">
        <v>433</v>
      </c>
      <c r="D391" s="99">
        <v>0</v>
      </c>
    </row>
    <row r="392" spans="1:4">
      <c r="A392" s="137" t="s">
        <v>998</v>
      </c>
      <c r="B392" s="99">
        <v>0</v>
      </c>
      <c r="C392" s="100" t="s">
        <v>999</v>
      </c>
      <c r="D392" s="99">
        <v>0</v>
      </c>
    </row>
    <row r="393" spans="1:4">
      <c r="A393" s="137" t="s">
        <v>1000</v>
      </c>
      <c r="B393" s="99">
        <v>0</v>
      </c>
      <c r="C393" s="100" t="s">
        <v>1001</v>
      </c>
      <c r="D393" s="99">
        <v>0</v>
      </c>
    </row>
    <row r="394" spans="1:4">
      <c r="A394" s="137" t="s">
        <v>1002</v>
      </c>
      <c r="B394" s="99">
        <v>2</v>
      </c>
      <c r="C394" s="100" t="s">
        <v>1003</v>
      </c>
      <c r="D394" s="99">
        <v>0</v>
      </c>
    </row>
    <row r="395" spans="1:4">
      <c r="A395" s="137" t="s">
        <v>1004</v>
      </c>
      <c r="B395" s="99">
        <v>56</v>
      </c>
      <c r="C395" s="100" t="s">
        <v>447</v>
      </c>
      <c r="D395" s="99">
        <v>0</v>
      </c>
    </row>
    <row r="396" spans="1:4">
      <c r="A396" s="137" t="s">
        <v>1005</v>
      </c>
      <c r="B396" s="99">
        <v>1077</v>
      </c>
      <c r="C396" s="100" t="s">
        <v>1006</v>
      </c>
      <c r="D396" s="99">
        <v>0</v>
      </c>
    </row>
    <row r="397" spans="1:4">
      <c r="A397" s="137" t="s">
        <v>1007</v>
      </c>
      <c r="B397" s="99">
        <v>38</v>
      </c>
      <c r="C397" s="98" t="s">
        <v>258</v>
      </c>
      <c r="D397" s="99">
        <v>0</v>
      </c>
    </row>
    <row r="398" spans="1:4">
      <c r="A398" s="137" t="s">
        <v>1008</v>
      </c>
      <c r="B398" s="99">
        <v>17</v>
      </c>
      <c r="C398" s="100" t="s">
        <v>429</v>
      </c>
      <c r="D398" s="99">
        <v>0</v>
      </c>
    </row>
    <row r="399" spans="1:4">
      <c r="A399" s="137" t="s">
        <v>1009</v>
      </c>
      <c r="B399" s="99">
        <v>56</v>
      </c>
      <c r="C399" s="100" t="s">
        <v>431</v>
      </c>
      <c r="D399" s="99">
        <v>0</v>
      </c>
    </row>
    <row r="400" spans="1:4">
      <c r="A400" s="137" t="s">
        <v>1010</v>
      </c>
      <c r="B400" s="99">
        <v>0</v>
      </c>
      <c r="C400" s="100" t="s">
        <v>433</v>
      </c>
      <c r="D400" s="99">
        <v>0</v>
      </c>
    </row>
    <row r="401" spans="1:4">
      <c r="A401" s="137" t="s">
        <v>1011</v>
      </c>
      <c r="B401" s="99">
        <v>143</v>
      </c>
      <c r="C401" s="100" t="s">
        <v>1012</v>
      </c>
      <c r="D401" s="99">
        <v>0</v>
      </c>
    </row>
    <row r="402" spans="1:4">
      <c r="A402" s="137" t="s">
        <v>1013</v>
      </c>
      <c r="B402" s="99">
        <v>5706</v>
      </c>
      <c r="C402" s="100" t="s">
        <v>1014</v>
      </c>
      <c r="D402" s="99">
        <v>0</v>
      </c>
    </row>
    <row r="403" spans="1:4">
      <c r="A403" s="137" t="s">
        <v>1015</v>
      </c>
      <c r="B403" s="99">
        <v>0</v>
      </c>
      <c r="C403" s="100" t="s">
        <v>1016</v>
      </c>
      <c r="D403" s="99">
        <v>0</v>
      </c>
    </row>
    <row r="404" spans="1:4">
      <c r="A404" s="137" t="s">
        <v>1017</v>
      </c>
      <c r="B404" s="99">
        <v>0</v>
      </c>
      <c r="C404" s="100" t="s">
        <v>447</v>
      </c>
      <c r="D404" s="99">
        <v>0</v>
      </c>
    </row>
    <row r="405" spans="1:4">
      <c r="A405" s="137" t="s">
        <v>1018</v>
      </c>
      <c r="B405" s="99">
        <v>0</v>
      </c>
      <c r="C405" s="100" t="s">
        <v>1019</v>
      </c>
      <c r="D405" s="99">
        <v>0</v>
      </c>
    </row>
    <row r="406" spans="1:4">
      <c r="A406" s="137" t="s">
        <v>1020</v>
      </c>
      <c r="B406" s="99">
        <v>0</v>
      </c>
      <c r="C406" s="98" t="s">
        <v>259</v>
      </c>
      <c r="D406" s="99">
        <v>0</v>
      </c>
    </row>
    <row r="407" spans="1:4">
      <c r="A407" s="137" t="s">
        <v>1021</v>
      </c>
      <c r="B407" s="99">
        <v>300</v>
      </c>
      <c r="C407" s="100" t="s">
        <v>429</v>
      </c>
      <c r="D407" s="99">
        <v>0</v>
      </c>
    </row>
    <row r="408" spans="1:4">
      <c r="A408" s="136" t="s">
        <v>1022</v>
      </c>
      <c r="B408" s="99">
        <v>3780</v>
      </c>
      <c r="C408" s="100" t="s">
        <v>431</v>
      </c>
      <c r="D408" s="99">
        <v>0</v>
      </c>
    </row>
    <row r="409" spans="1:4">
      <c r="A409" s="137" t="s">
        <v>1023</v>
      </c>
      <c r="B409" s="99">
        <v>3780</v>
      </c>
      <c r="C409" s="100" t="s">
        <v>433</v>
      </c>
      <c r="D409" s="99">
        <v>0</v>
      </c>
    </row>
    <row r="410" spans="1:4">
      <c r="A410" s="137" t="s">
        <v>1024</v>
      </c>
      <c r="B410" s="99">
        <v>0</v>
      </c>
      <c r="C410" s="100" t="s">
        <v>1025</v>
      </c>
      <c r="D410" s="99">
        <v>0</v>
      </c>
    </row>
    <row r="411" spans="1:4">
      <c r="A411" s="137" t="s">
        <v>1026</v>
      </c>
      <c r="B411" s="99">
        <v>0</v>
      </c>
      <c r="C411" s="100" t="s">
        <v>1027</v>
      </c>
      <c r="D411" s="99">
        <v>0</v>
      </c>
    </row>
    <row r="412" spans="1:4">
      <c r="A412" s="136" t="s">
        <v>1028</v>
      </c>
      <c r="B412" s="99">
        <v>339</v>
      </c>
      <c r="C412" s="100" t="s">
        <v>447</v>
      </c>
      <c r="D412" s="99">
        <v>0</v>
      </c>
    </row>
    <row r="413" spans="1:4">
      <c r="A413" s="137" t="s">
        <v>1029</v>
      </c>
      <c r="B413" s="99">
        <v>339</v>
      </c>
      <c r="C413" s="100" t="s">
        <v>1030</v>
      </c>
      <c r="D413" s="99">
        <v>0</v>
      </c>
    </row>
    <row r="414" spans="1:4">
      <c r="A414" s="137" t="s">
        <v>1031</v>
      </c>
      <c r="B414" s="99">
        <v>0</v>
      </c>
      <c r="C414" s="98" t="s">
        <v>260</v>
      </c>
      <c r="D414" s="99">
        <v>18</v>
      </c>
    </row>
    <row r="415" spans="1:4">
      <c r="A415" s="137" t="s">
        <v>1032</v>
      </c>
      <c r="B415" s="99">
        <v>0</v>
      </c>
      <c r="C415" s="100" t="s">
        <v>429</v>
      </c>
      <c r="D415" s="99">
        <v>0</v>
      </c>
    </row>
    <row r="416" spans="1:4">
      <c r="A416" s="136" t="s">
        <v>1033</v>
      </c>
      <c r="B416" s="99">
        <v>0</v>
      </c>
      <c r="C416" s="100" t="s">
        <v>431</v>
      </c>
      <c r="D416" s="99">
        <v>0</v>
      </c>
    </row>
    <row r="417" spans="1:4">
      <c r="A417" s="137" t="s">
        <v>1034</v>
      </c>
      <c r="B417" s="99">
        <v>0</v>
      </c>
      <c r="C417" s="100" t="s">
        <v>1035</v>
      </c>
      <c r="D417" s="99">
        <v>18</v>
      </c>
    </row>
    <row r="418" spans="1:4">
      <c r="A418" s="137" t="s">
        <v>1036</v>
      </c>
      <c r="B418" s="99">
        <v>0</v>
      </c>
      <c r="C418" s="100" t="s">
        <v>1037</v>
      </c>
      <c r="D418" s="99">
        <v>0</v>
      </c>
    </row>
    <row r="419" spans="1:4">
      <c r="A419" s="137" t="s">
        <v>1038</v>
      </c>
      <c r="B419" s="99">
        <v>0</v>
      </c>
      <c r="C419" s="100" t="s">
        <v>1039</v>
      </c>
      <c r="D419" s="99">
        <v>0</v>
      </c>
    </row>
    <row r="420" spans="1:4">
      <c r="A420" s="137" t="s">
        <v>1040</v>
      </c>
      <c r="B420" s="99">
        <v>0</v>
      </c>
      <c r="C420" s="100" t="s">
        <v>921</v>
      </c>
      <c r="D420" s="99">
        <v>0</v>
      </c>
    </row>
    <row r="421" spans="1:4">
      <c r="A421" s="137" t="s">
        <v>1041</v>
      </c>
      <c r="B421" s="99">
        <v>0</v>
      </c>
      <c r="C421" s="100" t="s">
        <v>1042</v>
      </c>
      <c r="D421" s="99">
        <v>0</v>
      </c>
    </row>
    <row r="422" spans="1:4">
      <c r="A422" s="136" t="s">
        <v>1043</v>
      </c>
      <c r="B422" s="99">
        <v>0</v>
      </c>
      <c r="C422" s="98" t="s">
        <v>261</v>
      </c>
      <c r="D422" s="99">
        <v>0</v>
      </c>
    </row>
    <row r="423" spans="1:4">
      <c r="A423" s="137" t="s">
        <v>1044</v>
      </c>
      <c r="B423" s="99">
        <v>0</v>
      </c>
      <c r="C423" s="100" t="s">
        <v>1045</v>
      </c>
      <c r="D423" s="99">
        <v>0</v>
      </c>
    </row>
    <row r="424" spans="1:4">
      <c r="A424" s="137" t="s">
        <v>1046</v>
      </c>
      <c r="B424" s="99">
        <v>0</v>
      </c>
      <c r="C424" s="100" t="s">
        <v>429</v>
      </c>
      <c r="D424" s="99">
        <v>0</v>
      </c>
    </row>
    <row r="425" spans="1:4">
      <c r="A425" s="136" t="s">
        <v>1047</v>
      </c>
      <c r="B425" s="99">
        <v>0</v>
      </c>
      <c r="C425" s="100" t="s">
        <v>1048</v>
      </c>
      <c r="D425" s="99">
        <v>0</v>
      </c>
    </row>
    <row r="426" spans="1:4">
      <c r="A426" s="137" t="s">
        <v>1049</v>
      </c>
      <c r="B426" s="99">
        <v>0</v>
      </c>
      <c r="C426" s="100" t="s">
        <v>1050</v>
      </c>
      <c r="D426" s="99">
        <v>0</v>
      </c>
    </row>
    <row r="427" spans="1:4">
      <c r="A427" s="137" t="s">
        <v>1051</v>
      </c>
      <c r="B427" s="99">
        <v>0</v>
      </c>
      <c r="C427" s="100" t="s">
        <v>1052</v>
      </c>
      <c r="D427" s="99">
        <v>0</v>
      </c>
    </row>
    <row r="428" spans="1:4">
      <c r="A428" s="136" t="s">
        <v>1053</v>
      </c>
      <c r="B428" s="99">
        <v>783</v>
      </c>
      <c r="C428" s="100" t="s">
        <v>1054</v>
      </c>
      <c r="D428" s="99">
        <v>0</v>
      </c>
    </row>
    <row r="429" spans="1:4">
      <c r="A429" s="137" t="s">
        <v>1049</v>
      </c>
      <c r="B429" s="99">
        <v>361</v>
      </c>
      <c r="C429" s="100" t="s">
        <v>1055</v>
      </c>
      <c r="D429" s="99">
        <v>0</v>
      </c>
    </row>
    <row r="430" spans="1:4">
      <c r="A430" s="137" t="s">
        <v>1056</v>
      </c>
      <c r="B430" s="99">
        <v>342</v>
      </c>
      <c r="C430" s="100" t="s">
        <v>1057</v>
      </c>
      <c r="D430" s="99">
        <v>0</v>
      </c>
    </row>
    <row r="431" spans="1:4">
      <c r="A431" s="137" t="s">
        <v>1058</v>
      </c>
      <c r="B431" s="99">
        <v>80</v>
      </c>
      <c r="C431" s="98" t="s">
        <v>1059</v>
      </c>
      <c r="D431" s="99">
        <v>3733</v>
      </c>
    </row>
    <row r="432" spans="1:4">
      <c r="A432" s="136" t="s">
        <v>1060</v>
      </c>
      <c r="B432" s="99">
        <v>0</v>
      </c>
      <c r="C432" s="100" t="s">
        <v>1061</v>
      </c>
      <c r="D432" s="99">
        <v>3523</v>
      </c>
    </row>
    <row r="433" spans="1:4">
      <c r="A433" s="137" t="s">
        <v>1062</v>
      </c>
      <c r="B433" s="99">
        <v>0</v>
      </c>
      <c r="C433" s="100" t="s">
        <v>1063</v>
      </c>
      <c r="D433" s="99">
        <v>210</v>
      </c>
    </row>
    <row r="434" spans="1:4">
      <c r="A434" s="136" t="s">
        <v>1064</v>
      </c>
      <c r="B434" s="99">
        <v>0</v>
      </c>
      <c r="C434" s="98" t="s">
        <v>263</v>
      </c>
      <c r="D434" s="99">
        <v>207207</v>
      </c>
    </row>
    <row r="435" spans="1:4">
      <c r="A435" s="137" t="s">
        <v>1065</v>
      </c>
      <c r="B435" s="99">
        <v>0</v>
      </c>
      <c r="C435" s="98" t="s">
        <v>264</v>
      </c>
      <c r="D435" s="99">
        <v>5197</v>
      </c>
    </row>
    <row r="436" spans="1:4">
      <c r="A436" s="137" t="s">
        <v>1066</v>
      </c>
      <c r="B436" s="99">
        <v>0</v>
      </c>
      <c r="C436" s="100" t="s">
        <v>429</v>
      </c>
      <c r="D436" s="99">
        <v>626</v>
      </c>
    </row>
    <row r="437" spans="1:4">
      <c r="A437" s="136" t="s">
        <v>1067</v>
      </c>
      <c r="B437" s="99">
        <v>0</v>
      </c>
      <c r="C437" s="100" t="s">
        <v>431</v>
      </c>
      <c r="D437" s="99">
        <v>0</v>
      </c>
    </row>
    <row r="438" spans="1:4">
      <c r="A438" s="137" t="s">
        <v>1056</v>
      </c>
      <c r="B438" s="99">
        <v>0</v>
      </c>
      <c r="C438" s="100" t="s">
        <v>433</v>
      </c>
      <c r="D438" s="99">
        <v>0</v>
      </c>
    </row>
    <row r="439" spans="1:4">
      <c r="A439" s="137" t="s">
        <v>1068</v>
      </c>
      <c r="B439" s="99">
        <v>0</v>
      </c>
      <c r="C439" s="100" t="s">
        <v>1069</v>
      </c>
      <c r="D439" s="99">
        <v>4571</v>
      </c>
    </row>
    <row r="440" spans="1:4">
      <c r="A440" s="136" t="s">
        <v>1070</v>
      </c>
      <c r="B440" s="99">
        <v>34</v>
      </c>
      <c r="C440" s="98" t="s">
        <v>265</v>
      </c>
      <c r="D440" s="99">
        <v>43645</v>
      </c>
    </row>
    <row r="441" spans="1:4">
      <c r="A441" s="137" t="s">
        <v>1071</v>
      </c>
      <c r="B441" s="99">
        <v>0</v>
      </c>
      <c r="C441" s="100" t="s">
        <v>1072</v>
      </c>
      <c r="D441" s="99">
        <v>130</v>
      </c>
    </row>
    <row r="442" spans="1:4">
      <c r="A442" s="137" t="s">
        <v>1073</v>
      </c>
      <c r="B442" s="99">
        <v>34</v>
      </c>
      <c r="C442" s="100" t="s">
        <v>1074</v>
      </c>
      <c r="D442" s="99">
        <v>40</v>
      </c>
    </row>
    <row r="443" spans="1:4">
      <c r="A443" s="136" t="s">
        <v>1075</v>
      </c>
      <c r="B443" s="99">
        <v>0</v>
      </c>
      <c r="C443" s="100" t="s">
        <v>1076</v>
      </c>
      <c r="D443" s="99">
        <v>35</v>
      </c>
    </row>
    <row r="444" spans="1:4">
      <c r="A444" s="137" t="s">
        <v>1077</v>
      </c>
      <c r="B444" s="99">
        <v>0</v>
      </c>
      <c r="C444" s="100" t="s">
        <v>1078</v>
      </c>
      <c r="D444" s="99">
        <v>29109</v>
      </c>
    </row>
    <row r="445" spans="1:4">
      <c r="A445" s="137" t="s">
        <v>1079</v>
      </c>
      <c r="B445" s="99">
        <v>0</v>
      </c>
      <c r="C445" s="100" t="s">
        <v>1080</v>
      </c>
      <c r="D445" s="99">
        <v>3777</v>
      </c>
    </row>
    <row r="446" spans="1:4">
      <c r="A446" s="137" t="s">
        <v>1081</v>
      </c>
      <c r="B446" s="99">
        <v>0</v>
      </c>
      <c r="C446" s="100" t="s">
        <v>1082</v>
      </c>
      <c r="D446" s="99">
        <v>0</v>
      </c>
    </row>
    <row r="447" spans="1:4">
      <c r="A447" s="136" t="s">
        <v>1083</v>
      </c>
      <c r="B447" s="99">
        <v>0</v>
      </c>
      <c r="C447" s="100" t="s">
        <v>1084</v>
      </c>
      <c r="D447" s="99">
        <v>0</v>
      </c>
    </row>
    <row r="448" spans="1:4">
      <c r="A448" s="137" t="s">
        <v>1085</v>
      </c>
      <c r="B448" s="99">
        <v>0</v>
      </c>
      <c r="C448" s="100" t="s">
        <v>1086</v>
      </c>
      <c r="D448" s="99">
        <v>10554</v>
      </c>
    </row>
    <row r="449" spans="1:4">
      <c r="A449" s="137" t="s">
        <v>1087</v>
      </c>
      <c r="B449" s="99">
        <v>0</v>
      </c>
      <c r="C449" s="98" t="s">
        <v>266</v>
      </c>
      <c r="D449" s="99">
        <v>62797</v>
      </c>
    </row>
    <row r="450" spans="1:4">
      <c r="A450" s="136" t="s">
        <v>1088</v>
      </c>
      <c r="B450" s="99">
        <v>0</v>
      </c>
      <c r="C450" s="100" t="s">
        <v>1089</v>
      </c>
      <c r="D450" s="99">
        <v>174</v>
      </c>
    </row>
    <row r="451" spans="1:4">
      <c r="A451" s="137" t="s">
        <v>1090</v>
      </c>
      <c r="B451" s="99">
        <v>0</v>
      </c>
      <c r="C451" s="100" t="s">
        <v>1091</v>
      </c>
      <c r="D451" s="99">
        <v>7318</v>
      </c>
    </row>
    <row r="452" spans="1:4">
      <c r="A452" s="136" t="s">
        <v>1092</v>
      </c>
      <c r="B452" s="99">
        <v>964</v>
      </c>
      <c r="C452" s="100" t="s">
        <v>1093</v>
      </c>
      <c r="D452" s="99">
        <v>2403</v>
      </c>
    </row>
    <row r="453" spans="1:4">
      <c r="A453" s="137" t="s">
        <v>1094</v>
      </c>
      <c r="B453" s="99">
        <v>0</v>
      </c>
      <c r="C453" s="100" t="s">
        <v>1095</v>
      </c>
      <c r="D453" s="99">
        <v>8013</v>
      </c>
    </row>
    <row r="454" spans="1:4">
      <c r="A454" s="137" t="s">
        <v>1096</v>
      </c>
      <c r="B454" s="99">
        <v>0</v>
      </c>
      <c r="C454" s="100" t="s">
        <v>1097</v>
      </c>
      <c r="D454" s="99">
        <v>35774</v>
      </c>
    </row>
    <row r="455" spans="1:4">
      <c r="A455" s="137" t="s">
        <v>1098</v>
      </c>
      <c r="B455" s="99">
        <v>0</v>
      </c>
      <c r="C455" s="100" t="s">
        <v>1099</v>
      </c>
      <c r="D455" s="99">
        <v>9115</v>
      </c>
    </row>
    <row r="456" spans="1:4">
      <c r="A456" s="137" t="s">
        <v>1100</v>
      </c>
      <c r="B456" s="99">
        <v>0</v>
      </c>
      <c r="C456" s="98" t="s">
        <v>267</v>
      </c>
      <c r="D456" s="99">
        <v>0</v>
      </c>
    </row>
    <row r="457" spans="1:4">
      <c r="A457" s="137" t="s">
        <v>1101</v>
      </c>
      <c r="B457" s="99">
        <v>0</v>
      </c>
      <c r="C457" s="100" t="s">
        <v>1102</v>
      </c>
      <c r="D457" s="99">
        <v>0</v>
      </c>
    </row>
    <row r="458" spans="1:4">
      <c r="A458" s="137" t="s">
        <v>1103</v>
      </c>
      <c r="B458" s="99">
        <v>0</v>
      </c>
      <c r="C458" s="100" t="s">
        <v>1104</v>
      </c>
      <c r="D458" s="99">
        <v>0</v>
      </c>
    </row>
    <row r="459" spans="1:4">
      <c r="A459" s="137" t="s">
        <v>1105</v>
      </c>
      <c r="B459" s="99">
        <v>0</v>
      </c>
      <c r="C459" s="100" t="s">
        <v>1106</v>
      </c>
      <c r="D459" s="99">
        <v>0</v>
      </c>
    </row>
    <row r="460" spans="1:4">
      <c r="A460" s="137" t="s">
        <v>1056</v>
      </c>
      <c r="B460" s="99">
        <v>7</v>
      </c>
      <c r="C460" s="100" t="s">
        <v>1107</v>
      </c>
      <c r="D460" s="99">
        <v>0</v>
      </c>
    </row>
    <row r="461" spans="1:4">
      <c r="A461" s="137" t="s">
        <v>1108</v>
      </c>
      <c r="B461" s="99">
        <v>957</v>
      </c>
      <c r="C461" s="100" t="s">
        <v>1109</v>
      </c>
      <c r="D461" s="99">
        <v>0</v>
      </c>
    </row>
    <row r="462" spans="1:4">
      <c r="A462" s="137" t="s">
        <v>1110</v>
      </c>
      <c r="B462" s="99">
        <v>0</v>
      </c>
      <c r="C462" s="98" t="s">
        <v>268</v>
      </c>
      <c r="D462" s="99">
        <v>0</v>
      </c>
    </row>
    <row r="463" spans="1:4">
      <c r="A463" s="137" t="s">
        <v>1111</v>
      </c>
      <c r="B463" s="99">
        <v>0</v>
      </c>
      <c r="C463" s="100" t="s">
        <v>1112</v>
      </c>
      <c r="D463" s="99">
        <v>0</v>
      </c>
    </row>
    <row r="464" spans="1:4">
      <c r="A464" s="137" t="s">
        <v>1113</v>
      </c>
      <c r="B464" s="99">
        <v>0</v>
      </c>
      <c r="C464" s="100" t="s">
        <v>1114</v>
      </c>
      <c r="D464" s="99">
        <v>0</v>
      </c>
    </row>
    <row r="465" spans="1:4">
      <c r="A465" s="137" t="s">
        <v>1115</v>
      </c>
      <c r="B465" s="99">
        <v>0</v>
      </c>
      <c r="C465" s="100" t="s">
        <v>1116</v>
      </c>
      <c r="D465" s="99">
        <v>0</v>
      </c>
    </row>
    <row r="466" spans="1:4">
      <c r="A466" s="137" t="s">
        <v>1117</v>
      </c>
      <c r="B466" s="99">
        <v>0</v>
      </c>
      <c r="C466" s="98" t="s">
        <v>269</v>
      </c>
      <c r="D466" s="99">
        <v>0</v>
      </c>
    </row>
    <row r="467" spans="1:4">
      <c r="A467" s="137" t="s">
        <v>1118</v>
      </c>
      <c r="B467" s="99">
        <v>0</v>
      </c>
      <c r="C467" s="100" t="s">
        <v>1119</v>
      </c>
      <c r="D467" s="99">
        <v>0</v>
      </c>
    </row>
    <row r="468" spans="1:4">
      <c r="A468" s="137" t="s">
        <v>1120</v>
      </c>
      <c r="B468" s="99">
        <v>0</v>
      </c>
      <c r="C468" s="100" t="s">
        <v>1121</v>
      </c>
      <c r="D468" s="99">
        <v>0</v>
      </c>
    </row>
    <row r="469" spans="1:4">
      <c r="A469" s="137" t="s">
        <v>1122</v>
      </c>
      <c r="B469" s="99">
        <v>0</v>
      </c>
      <c r="C469" s="100" t="s">
        <v>1123</v>
      </c>
      <c r="D469" s="99">
        <v>0</v>
      </c>
    </row>
    <row r="470" spans="1:4">
      <c r="A470" s="136" t="s">
        <v>1124</v>
      </c>
      <c r="B470" s="99">
        <v>0</v>
      </c>
      <c r="C470" s="98" t="s">
        <v>270</v>
      </c>
      <c r="D470" s="99">
        <v>808</v>
      </c>
    </row>
    <row r="471" spans="1:4">
      <c r="A471" s="137" t="s">
        <v>1125</v>
      </c>
      <c r="B471" s="99">
        <v>0</v>
      </c>
      <c r="C471" s="100" t="s">
        <v>1126</v>
      </c>
      <c r="D471" s="99">
        <v>808</v>
      </c>
    </row>
    <row r="472" spans="1:4">
      <c r="A472" s="137" t="s">
        <v>1127</v>
      </c>
      <c r="B472" s="99">
        <v>0</v>
      </c>
      <c r="C472" s="100" t="s">
        <v>1128</v>
      </c>
      <c r="D472" s="99">
        <v>0</v>
      </c>
    </row>
    <row r="473" spans="1:4">
      <c r="A473" s="136" t="s">
        <v>1129</v>
      </c>
      <c r="B473" s="99">
        <v>0</v>
      </c>
      <c r="C473" s="100" t="s">
        <v>1130</v>
      </c>
      <c r="D473" s="99">
        <v>0</v>
      </c>
    </row>
    <row r="474" spans="1:4">
      <c r="A474" s="137" t="s">
        <v>1131</v>
      </c>
      <c r="B474" s="99">
        <v>0</v>
      </c>
      <c r="C474" s="98" t="s">
        <v>271</v>
      </c>
      <c r="D474" s="99">
        <v>2644</v>
      </c>
    </row>
    <row r="475" spans="1:4">
      <c r="A475" s="136" t="s">
        <v>1132</v>
      </c>
      <c r="B475" s="99">
        <v>0</v>
      </c>
      <c r="C475" s="100" t="s">
        <v>1133</v>
      </c>
      <c r="D475" s="99">
        <v>0</v>
      </c>
    </row>
    <row r="476" spans="1:4">
      <c r="A476" s="137" t="s">
        <v>1134</v>
      </c>
      <c r="B476" s="99">
        <v>0</v>
      </c>
      <c r="C476" s="100" t="s">
        <v>1135</v>
      </c>
      <c r="D476" s="99">
        <v>2644</v>
      </c>
    </row>
    <row r="477" spans="1:4">
      <c r="A477" s="136" t="s">
        <v>1136</v>
      </c>
      <c r="B477" s="99">
        <v>0</v>
      </c>
      <c r="C477" s="100" t="s">
        <v>1137</v>
      </c>
      <c r="D477" s="99">
        <v>0</v>
      </c>
    </row>
    <row r="478" spans="1:4">
      <c r="A478" s="137" t="s">
        <v>1138</v>
      </c>
      <c r="B478" s="99">
        <v>0</v>
      </c>
      <c r="C478" s="100" t="s">
        <v>1139</v>
      </c>
      <c r="D478" s="99">
        <v>0</v>
      </c>
    </row>
    <row r="479" spans="1:4">
      <c r="A479" s="136" t="s">
        <v>1140</v>
      </c>
      <c r="B479" s="99">
        <v>0</v>
      </c>
      <c r="C479" s="100" t="s">
        <v>1141</v>
      </c>
      <c r="D479" s="99">
        <v>0</v>
      </c>
    </row>
    <row r="480" spans="1:4">
      <c r="A480" s="137" t="s">
        <v>1142</v>
      </c>
      <c r="B480" s="99">
        <v>0</v>
      </c>
      <c r="C480" s="98" t="s">
        <v>272</v>
      </c>
      <c r="D480" s="99">
        <v>43755</v>
      </c>
    </row>
    <row r="481" spans="1:4">
      <c r="A481" s="136" t="s">
        <v>1143</v>
      </c>
      <c r="B481" s="99">
        <v>0</v>
      </c>
      <c r="C481" s="100" t="s">
        <v>1144</v>
      </c>
      <c r="D481" s="99">
        <v>0</v>
      </c>
    </row>
    <row r="482" spans="1:4">
      <c r="A482" s="137" t="s">
        <v>1145</v>
      </c>
      <c r="B482" s="99">
        <v>0</v>
      </c>
      <c r="C482" s="100" t="s">
        <v>1146</v>
      </c>
      <c r="D482" s="99">
        <v>0</v>
      </c>
    </row>
    <row r="483" spans="1:4">
      <c r="A483" s="137" t="s">
        <v>1147</v>
      </c>
      <c r="B483" s="99">
        <v>0</v>
      </c>
      <c r="C483" s="100" t="s">
        <v>1148</v>
      </c>
      <c r="D483" s="99">
        <v>0</v>
      </c>
    </row>
    <row r="484" spans="1:4">
      <c r="A484" s="136" t="s">
        <v>1149</v>
      </c>
      <c r="B484" s="99">
        <v>7848</v>
      </c>
      <c r="C484" s="100" t="s">
        <v>1150</v>
      </c>
      <c r="D484" s="99">
        <v>0</v>
      </c>
    </row>
    <row r="485" spans="1:4">
      <c r="A485" s="137" t="s">
        <v>1151</v>
      </c>
      <c r="B485" s="99">
        <v>7848</v>
      </c>
      <c r="C485" s="100" t="s">
        <v>1152</v>
      </c>
      <c r="D485" s="99">
        <v>0</v>
      </c>
    </row>
    <row r="486" spans="1:4">
      <c r="A486" s="137" t="s">
        <v>1153</v>
      </c>
      <c r="B486" s="99">
        <v>0</v>
      </c>
      <c r="C486" s="100" t="s">
        <v>1154</v>
      </c>
      <c r="D486" s="99">
        <v>43755</v>
      </c>
    </row>
    <row r="487" spans="1:4">
      <c r="A487" s="136" t="s">
        <v>1155</v>
      </c>
      <c r="B487" s="99">
        <v>0</v>
      </c>
      <c r="C487" s="98" t="s">
        <v>1156</v>
      </c>
      <c r="D487" s="99">
        <v>48361</v>
      </c>
    </row>
    <row r="488" spans="1:4">
      <c r="A488" s="137" t="s">
        <v>1157</v>
      </c>
      <c r="B488" s="99">
        <v>0</v>
      </c>
      <c r="C488" s="100" t="s">
        <v>1158</v>
      </c>
      <c r="D488" s="99">
        <v>48361</v>
      </c>
    </row>
    <row r="489" spans="1:4">
      <c r="A489" s="137" t="s">
        <v>1159</v>
      </c>
      <c r="B489" s="99">
        <v>0</v>
      </c>
      <c r="C489" s="98" t="s">
        <v>274</v>
      </c>
      <c r="D489" s="99">
        <v>22853</v>
      </c>
    </row>
    <row r="490" spans="1:4">
      <c r="A490" s="137" t="s">
        <v>1077</v>
      </c>
      <c r="B490" s="99">
        <v>0</v>
      </c>
      <c r="C490" s="98" t="s">
        <v>275</v>
      </c>
      <c r="D490" s="99">
        <v>780</v>
      </c>
    </row>
    <row r="491" spans="1:4">
      <c r="A491" s="137" t="s">
        <v>1160</v>
      </c>
      <c r="B491" s="99">
        <v>0</v>
      </c>
      <c r="C491" s="100" t="s">
        <v>429</v>
      </c>
      <c r="D491" s="99">
        <v>648</v>
      </c>
    </row>
    <row r="492" spans="1:4">
      <c r="A492" s="137" t="s">
        <v>1161</v>
      </c>
      <c r="B492" s="99">
        <v>0</v>
      </c>
      <c r="C492" s="100" t="s">
        <v>431</v>
      </c>
      <c r="D492" s="99">
        <v>87</v>
      </c>
    </row>
    <row r="493" spans="1:4">
      <c r="A493" s="137" t="s">
        <v>1162</v>
      </c>
      <c r="B493" s="99">
        <v>0</v>
      </c>
      <c r="C493" s="100" t="s">
        <v>433</v>
      </c>
      <c r="D493" s="99">
        <v>0</v>
      </c>
    </row>
    <row r="494" spans="1:4">
      <c r="A494" s="137" t="s">
        <v>1163</v>
      </c>
      <c r="B494" s="99">
        <v>0</v>
      </c>
      <c r="C494" s="100" t="s">
        <v>1164</v>
      </c>
      <c r="D494" s="99">
        <v>45</v>
      </c>
    </row>
    <row r="495" spans="1:4">
      <c r="A495" s="136" t="s">
        <v>1165</v>
      </c>
      <c r="B495" s="99">
        <v>8</v>
      </c>
      <c r="C495" s="98" t="s">
        <v>276</v>
      </c>
      <c r="D495" s="99">
        <v>0</v>
      </c>
    </row>
    <row r="496" spans="1:4">
      <c r="A496" s="137" t="s">
        <v>1166</v>
      </c>
      <c r="B496" s="99">
        <v>8</v>
      </c>
      <c r="C496" s="100" t="s">
        <v>1167</v>
      </c>
      <c r="D496" s="99">
        <v>0</v>
      </c>
    </row>
    <row r="497" spans="1:4">
      <c r="A497" s="136" t="s">
        <v>1168</v>
      </c>
      <c r="B497" s="99">
        <v>0</v>
      </c>
      <c r="C497" s="100" t="s">
        <v>1169</v>
      </c>
      <c r="D497" s="99">
        <v>0</v>
      </c>
    </row>
    <row r="498" spans="1:4">
      <c r="A498" s="137" t="s">
        <v>1170</v>
      </c>
      <c r="B498" s="99">
        <v>0</v>
      </c>
      <c r="C498" s="100" t="s">
        <v>1171</v>
      </c>
      <c r="D498" s="99">
        <v>0</v>
      </c>
    </row>
    <row r="499" spans="1:4">
      <c r="A499" s="137" t="s">
        <v>1172</v>
      </c>
      <c r="B499" s="99">
        <v>0</v>
      </c>
      <c r="C499" s="100" t="s">
        <v>1173</v>
      </c>
      <c r="D499" s="99">
        <v>0</v>
      </c>
    </row>
    <row r="500" spans="1:4">
      <c r="A500" s="137" t="s">
        <v>1174</v>
      </c>
      <c r="B500" s="99">
        <v>0</v>
      </c>
      <c r="C500" s="100" t="s">
        <v>1175</v>
      </c>
      <c r="D500" s="99">
        <v>0</v>
      </c>
    </row>
    <row r="501" spans="1:4">
      <c r="A501" s="137" t="s">
        <v>1176</v>
      </c>
      <c r="B501" s="99">
        <v>0</v>
      </c>
      <c r="C501" s="100" t="s">
        <v>1177</v>
      </c>
      <c r="D501" s="99">
        <v>0</v>
      </c>
    </row>
    <row r="502" spans="1:4">
      <c r="A502" s="137" t="s">
        <v>1178</v>
      </c>
      <c r="B502" s="99">
        <v>0</v>
      </c>
      <c r="C502" s="100" t="s">
        <v>1179</v>
      </c>
      <c r="D502" s="99">
        <v>0</v>
      </c>
    </row>
    <row r="503" spans="1:4">
      <c r="A503" s="136" t="s">
        <v>1180</v>
      </c>
      <c r="B503" s="99">
        <v>12</v>
      </c>
      <c r="C503" s="100" t="s">
        <v>1181</v>
      </c>
      <c r="D503" s="99">
        <v>0</v>
      </c>
    </row>
    <row r="504" spans="1:4">
      <c r="A504" s="137" t="s">
        <v>1182</v>
      </c>
      <c r="B504" s="99">
        <v>12</v>
      </c>
      <c r="C504" s="98" t="s">
        <v>277</v>
      </c>
      <c r="D504" s="99">
        <v>796</v>
      </c>
    </row>
    <row r="505" spans="1:4">
      <c r="A505" s="136" t="s">
        <v>1183</v>
      </c>
      <c r="B505" s="99">
        <v>284</v>
      </c>
      <c r="C505" s="100" t="s">
        <v>1167</v>
      </c>
      <c r="D505" s="99">
        <v>605</v>
      </c>
    </row>
    <row r="506" spans="1:4">
      <c r="A506" s="137" t="s">
        <v>1184</v>
      </c>
      <c r="B506" s="99">
        <v>0</v>
      </c>
      <c r="C506" s="100" t="s">
        <v>1185</v>
      </c>
      <c r="D506" s="99">
        <v>145</v>
      </c>
    </row>
    <row r="507" spans="1:4">
      <c r="A507" s="137" t="s">
        <v>1186</v>
      </c>
      <c r="B507" s="99">
        <v>0</v>
      </c>
      <c r="C507" s="100" t="s">
        <v>1187</v>
      </c>
      <c r="D507" s="99">
        <v>0</v>
      </c>
    </row>
    <row r="508" spans="1:4">
      <c r="A508" s="137" t="s">
        <v>1188</v>
      </c>
      <c r="B508" s="99">
        <v>0</v>
      </c>
      <c r="C508" s="100" t="s">
        <v>1189</v>
      </c>
      <c r="D508" s="99">
        <v>0</v>
      </c>
    </row>
    <row r="509" spans="1:4">
      <c r="A509" s="137" t="s">
        <v>1190</v>
      </c>
      <c r="B509" s="99">
        <v>284</v>
      </c>
      <c r="C509" s="100" t="s">
        <v>1191</v>
      </c>
      <c r="D509" s="99">
        <v>46</v>
      </c>
    </row>
    <row r="510" spans="1:4">
      <c r="A510" s="136" t="s">
        <v>1192</v>
      </c>
      <c r="B510" s="99">
        <v>11</v>
      </c>
      <c r="C510" s="98" t="s">
        <v>278</v>
      </c>
      <c r="D510" s="99">
        <v>14046</v>
      </c>
    </row>
    <row r="511" spans="1:4">
      <c r="A511" s="137" t="s">
        <v>1193</v>
      </c>
      <c r="B511" s="99">
        <v>11</v>
      </c>
      <c r="C511" s="100" t="s">
        <v>1167</v>
      </c>
      <c r="D511" s="99">
        <v>79</v>
      </c>
    </row>
    <row r="512" spans="1:4">
      <c r="A512" s="137" t="s">
        <v>1194</v>
      </c>
      <c r="B512" s="99">
        <v>0</v>
      </c>
      <c r="C512" s="100" t="s">
        <v>1195</v>
      </c>
      <c r="D512" s="99">
        <v>13006</v>
      </c>
    </row>
    <row r="513" spans="1:4">
      <c r="A513" s="136" t="s">
        <v>1196</v>
      </c>
      <c r="B513" s="99">
        <v>0</v>
      </c>
      <c r="C513" s="100" t="s">
        <v>1197</v>
      </c>
      <c r="D513" s="99">
        <v>578</v>
      </c>
    </row>
    <row r="514" spans="1:4">
      <c r="A514" s="137" t="s">
        <v>1198</v>
      </c>
      <c r="B514" s="99">
        <v>0</v>
      </c>
      <c r="C514" s="100" t="s">
        <v>1199</v>
      </c>
      <c r="D514" s="99">
        <v>0</v>
      </c>
    </row>
    <row r="515" spans="1:4">
      <c r="A515" s="137" t="s">
        <v>1200</v>
      </c>
      <c r="B515" s="99">
        <v>0</v>
      </c>
      <c r="C515" s="100" t="s">
        <v>1201</v>
      </c>
      <c r="D515" s="99">
        <v>383</v>
      </c>
    </row>
    <row r="516" spans="1:4">
      <c r="A516" s="136" t="s">
        <v>1202</v>
      </c>
      <c r="B516" s="99">
        <v>1234</v>
      </c>
      <c r="C516" s="98" t="s">
        <v>279</v>
      </c>
      <c r="D516" s="99">
        <v>531</v>
      </c>
    </row>
    <row r="517" spans="1:4">
      <c r="A517" s="137" t="s">
        <v>1203</v>
      </c>
      <c r="B517" s="99">
        <v>0</v>
      </c>
      <c r="C517" s="100" t="s">
        <v>1167</v>
      </c>
      <c r="D517" s="99">
        <v>374</v>
      </c>
    </row>
    <row r="518" spans="1:4">
      <c r="A518" s="137" t="s">
        <v>1204</v>
      </c>
      <c r="B518" s="99">
        <v>0</v>
      </c>
      <c r="C518" s="100" t="s">
        <v>1205</v>
      </c>
      <c r="D518" s="99">
        <v>157</v>
      </c>
    </row>
    <row r="519" spans="1:4">
      <c r="A519" s="137" t="s">
        <v>1206</v>
      </c>
      <c r="B519" s="99">
        <v>539</v>
      </c>
      <c r="C519" s="100" t="s">
        <v>1207</v>
      </c>
      <c r="D519" s="99">
        <v>0</v>
      </c>
    </row>
    <row r="520" spans="1:4">
      <c r="A520" s="137" t="s">
        <v>1208</v>
      </c>
      <c r="B520" s="99">
        <v>65</v>
      </c>
      <c r="C520" s="100" t="s">
        <v>1209</v>
      </c>
      <c r="D520" s="99">
        <v>0</v>
      </c>
    </row>
    <row r="521" spans="1:4">
      <c r="A521" s="137" t="s">
        <v>1210</v>
      </c>
      <c r="B521" s="99">
        <v>0</v>
      </c>
      <c r="C521" s="98" t="s">
        <v>280</v>
      </c>
      <c r="D521" s="99">
        <v>526</v>
      </c>
    </row>
    <row r="522" spans="1:4">
      <c r="A522" s="137" t="s">
        <v>1211</v>
      </c>
      <c r="B522" s="99">
        <v>630</v>
      </c>
      <c r="C522" s="100" t="s">
        <v>1212</v>
      </c>
      <c r="D522" s="99">
        <v>362</v>
      </c>
    </row>
    <row r="523" spans="1:4">
      <c r="A523" s="136" t="s">
        <v>1213</v>
      </c>
      <c r="B523" s="99">
        <v>3756</v>
      </c>
      <c r="C523" s="100" t="s">
        <v>1214</v>
      </c>
      <c r="D523" s="99">
        <v>35</v>
      </c>
    </row>
    <row r="524" spans="1:4">
      <c r="A524" s="137" t="s">
        <v>1215</v>
      </c>
      <c r="B524" s="99">
        <v>1366</v>
      </c>
      <c r="C524" s="100" t="s">
        <v>1216</v>
      </c>
      <c r="D524" s="99">
        <v>0</v>
      </c>
    </row>
    <row r="525" spans="1:4">
      <c r="A525" s="137" t="s">
        <v>1217</v>
      </c>
      <c r="B525" s="99">
        <v>307</v>
      </c>
      <c r="C525" s="100" t="s">
        <v>1218</v>
      </c>
      <c r="D525" s="99">
        <v>129</v>
      </c>
    </row>
    <row r="526" spans="1:4">
      <c r="A526" s="137" t="s">
        <v>1219</v>
      </c>
      <c r="B526" s="99">
        <v>1374</v>
      </c>
      <c r="C526" s="98" t="s">
        <v>281</v>
      </c>
      <c r="D526" s="99">
        <v>967</v>
      </c>
    </row>
    <row r="527" spans="1:4">
      <c r="A527" s="137" t="s">
        <v>1056</v>
      </c>
      <c r="B527" s="99">
        <v>0</v>
      </c>
      <c r="C527" s="100" t="s">
        <v>1167</v>
      </c>
      <c r="D527" s="99">
        <v>0</v>
      </c>
    </row>
    <row r="528" spans="1:4">
      <c r="A528" s="137" t="s">
        <v>1220</v>
      </c>
      <c r="B528" s="99">
        <v>0</v>
      </c>
      <c r="C528" s="100" t="s">
        <v>1221</v>
      </c>
      <c r="D528" s="99">
        <v>350</v>
      </c>
    </row>
    <row r="529" spans="1:4">
      <c r="A529" s="137" t="s">
        <v>1222</v>
      </c>
      <c r="B529" s="99">
        <v>0</v>
      </c>
      <c r="C529" s="100" t="s">
        <v>1223</v>
      </c>
      <c r="D529" s="99">
        <v>86</v>
      </c>
    </row>
    <row r="530" spans="1:4">
      <c r="A530" s="137" t="s">
        <v>1224</v>
      </c>
      <c r="B530" s="99">
        <v>591</v>
      </c>
      <c r="C530" s="100" t="s">
        <v>1225</v>
      </c>
      <c r="D530" s="99">
        <v>126</v>
      </c>
    </row>
    <row r="531" spans="1:4">
      <c r="A531" s="137" t="s">
        <v>1226</v>
      </c>
      <c r="B531" s="99">
        <v>118</v>
      </c>
      <c r="C531" s="100" t="s">
        <v>1227</v>
      </c>
      <c r="D531" s="99">
        <v>405</v>
      </c>
    </row>
    <row r="532" spans="1:4">
      <c r="A532" s="136" t="s">
        <v>1228</v>
      </c>
      <c r="B532" s="99">
        <v>0</v>
      </c>
      <c r="C532" s="100" t="s">
        <v>1229</v>
      </c>
      <c r="D532" s="99">
        <v>0</v>
      </c>
    </row>
    <row r="533" spans="1:4">
      <c r="A533" s="137" t="s">
        <v>1230</v>
      </c>
      <c r="B533" s="99">
        <v>0</v>
      </c>
      <c r="C533" s="98" t="s">
        <v>282</v>
      </c>
      <c r="D533" s="99">
        <v>0</v>
      </c>
    </row>
    <row r="534" spans="1:4">
      <c r="A534" s="137" t="s">
        <v>1231</v>
      </c>
      <c r="B534" s="99">
        <v>0</v>
      </c>
      <c r="C534" s="100" t="s">
        <v>1232</v>
      </c>
      <c r="D534" s="99">
        <v>0</v>
      </c>
    </row>
    <row r="535" spans="1:4">
      <c r="A535" s="137" t="s">
        <v>1233</v>
      </c>
      <c r="B535" s="99">
        <v>0</v>
      </c>
      <c r="C535" s="100" t="s">
        <v>1234</v>
      </c>
      <c r="D535" s="99">
        <v>0</v>
      </c>
    </row>
    <row r="536" spans="1:4">
      <c r="A536" s="137" t="s">
        <v>1235</v>
      </c>
      <c r="B536" s="99">
        <v>0</v>
      </c>
      <c r="C536" s="100" t="s">
        <v>1236</v>
      </c>
      <c r="D536" s="99">
        <v>0</v>
      </c>
    </row>
    <row r="537" spans="1:4">
      <c r="A537" s="136" t="s">
        <v>1237</v>
      </c>
      <c r="B537" s="99">
        <v>113</v>
      </c>
      <c r="C537" s="98" t="s">
        <v>283</v>
      </c>
      <c r="D537" s="99">
        <v>0</v>
      </c>
    </row>
    <row r="538" spans="1:4">
      <c r="A538" s="137" t="s">
        <v>1238</v>
      </c>
      <c r="B538" s="99">
        <v>0</v>
      </c>
      <c r="C538" s="100" t="s">
        <v>1239</v>
      </c>
      <c r="D538" s="99">
        <v>0</v>
      </c>
    </row>
    <row r="539" spans="1:4">
      <c r="A539" s="137" t="s">
        <v>1240</v>
      </c>
      <c r="B539" s="99">
        <v>0</v>
      </c>
      <c r="C539" s="100" t="s">
        <v>1241</v>
      </c>
      <c r="D539" s="99">
        <v>0</v>
      </c>
    </row>
    <row r="540" spans="1:4">
      <c r="A540" s="137" t="s">
        <v>1242</v>
      </c>
      <c r="B540" s="99">
        <v>0</v>
      </c>
      <c r="C540" s="98" t="s">
        <v>1243</v>
      </c>
      <c r="D540" s="99">
        <v>5207</v>
      </c>
    </row>
    <row r="541" spans="1:4">
      <c r="A541" s="137" t="s">
        <v>1244</v>
      </c>
      <c r="B541" s="99">
        <v>113</v>
      </c>
      <c r="C541" s="100" t="s">
        <v>1245</v>
      </c>
      <c r="D541" s="99">
        <v>0</v>
      </c>
    </row>
    <row r="542" spans="1:4">
      <c r="A542" s="137" t="s">
        <v>1056</v>
      </c>
      <c r="B542" s="99">
        <v>0</v>
      </c>
      <c r="C542" s="100" t="s">
        <v>1246</v>
      </c>
      <c r="D542" s="99">
        <v>0</v>
      </c>
    </row>
    <row r="543" spans="1:4">
      <c r="A543" s="137" t="s">
        <v>1247</v>
      </c>
      <c r="B543" s="99">
        <v>0</v>
      </c>
      <c r="C543" s="100" t="s">
        <v>1248</v>
      </c>
      <c r="D543" s="99">
        <v>0</v>
      </c>
    </row>
    <row r="544" spans="1:4">
      <c r="A544" s="137" t="s">
        <v>1249</v>
      </c>
      <c r="B544" s="99">
        <v>0</v>
      </c>
      <c r="C544" s="100" t="s">
        <v>1250</v>
      </c>
      <c r="D544" s="99">
        <v>5207</v>
      </c>
    </row>
    <row r="545" spans="1:4">
      <c r="A545" s="136" t="s">
        <v>1251</v>
      </c>
      <c r="B545" s="99">
        <v>0</v>
      </c>
      <c r="C545" s="98" t="s">
        <v>285</v>
      </c>
      <c r="D545" s="99">
        <v>39196</v>
      </c>
    </row>
    <row r="546" spans="1:4">
      <c r="A546" s="137" t="s">
        <v>1252</v>
      </c>
      <c r="B546" s="99">
        <v>0</v>
      </c>
      <c r="C546" s="98" t="s">
        <v>286</v>
      </c>
      <c r="D546" s="99">
        <v>8139</v>
      </c>
    </row>
    <row r="547" spans="1:4">
      <c r="A547" s="137" t="s">
        <v>1253</v>
      </c>
      <c r="B547" s="99">
        <v>0</v>
      </c>
      <c r="C547" s="100" t="s">
        <v>429</v>
      </c>
      <c r="D547" s="99">
        <v>1028</v>
      </c>
    </row>
    <row r="548" spans="1:4">
      <c r="A548" s="136" t="s">
        <v>1254</v>
      </c>
      <c r="B548" s="99">
        <v>0</v>
      </c>
      <c r="C548" s="100" t="s">
        <v>431</v>
      </c>
      <c r="D548" s="99">
        <v>0</v>
      </c>
    </row>
    <row r="549" spans="1:4">
      <c r="A549" s="137" t="s">
        <v>1255</v>
      </c>
      <c r="B549" s="99">
        <v>0</v>
      </c>
      <c r="C549" s="100" t="s">
        <v>433</v>
      </c>
      <c r="D549" s="99">
        <v>0</v>
      </c>
    </row>
    <row r="550" spans="1:4">
      <c r="A550" s="137" t="s">
        <v>1256</v>
      </c>
      <c r="B550" s="99">
        <v>0</v>
      </c>
      <c r="C550" s="100" t="s">
        <v>1257</v>
      </c>
      <c r="D550" s="99">
        <v>1325</v>
      </c>
    </row>
    <row r="551" spans="1:4">
      <c r="A551" s="136" t="s">
        <v>1258</v>
      </c>
      <c r="B551" s="99">
        <v>0</v>
      </c>
      <c r="C551" s="100" t="s">
        <v>1259</v>
      </c>
      <c r="D551" s="99">
        <v>0</v>
      </c>
    </row>
    <row r="552" spans="1:4">
      <c r="A552" s="137" t="s">
        <v>1260</v>
      </c>
      <c r="B552" s="99">
        <v>0</v>
      </c>
      <c r="C552" s="100" t="s">
        <v>1261</v>
      </c>
      <c r="D552" s="99">
        <v>0</v>
      </c>
    </row>
    <row r="553" spans="1:4">
      <c r="A553" s="137" t="s">
        <v>1262</v>
      </c>
      <c r="B553" s="99">
        <v>0</v>
      </c>
      <c r="C553" s="100" t="s">
        <v>1263</v>
      </c>
      <c r="D553" s="99">
        <v>3225</v>
      </c>
    </row>
    <row r="554" spans="1:4">
      <c r="A554" s="137" t="s">
        <v>1264</v>
      </c>
      <c r="B554" s="99">
        <v>0</v>
      </c>
      <c r="C554" s="100" t="s">
        <v>1265</v>
      </c>
      <c r="D554" s="99">
        <v>91</v>
      </c>
    </row>
    <row r="555" spans="1:4">
      <c r="A555" s="137" t="s">
        <v>1266</v>
      </c>
      <c r="B555" s="99">
        <v>0</v>
      </c>
      <c r="C555" s="100" t="s">
        <v>1267</v>
      </c>
      <c r="D555" s="99">
        <v>915</v>
      </c>
    </row>
    <row r="556" spans="1:4">
      <c r="A556" s="136" t="s">
        <v>1268</v>
      </c>
      <c r="B556" s="99">
        <v>0</v>
      </c>
      <c r="C556" s="100" t="s">
        <v>1269</v>
      </c>
      <c r="D556" s="99">
        <v>0</v>
      </c>
    </row>
    <row r="557" spans="1:4">
      <c r="A557" s="137" t="s">
        <v>1056</v>
      </c>
      <c r="B557" s="99">
        <v>0</v>
      </c>
      <c r="C557" s="100" t="s">
        <v>1270</v>
      </c>
      <c r="D557" s="99">
        <v>52</v>
      </c>
    </row>
    <row r="558" spans="1:4">
      <c r="A558" s="137" t="s">
        <v>1271</v>
      </c>
      <c r="B558" s="99">
        <v>0</v>
      </c>
      <c r="C558" s="100" t="s">
        <v>1272</v>
      </c>
      <c r="D558" s="99">
        <v>40</v>
      </c>
    </row>
    <row r="559" spans="1:4">
      <c r="A559" s="136" t="s">
        <v>1273</v>
      </c>
      <c r="B559" s="99">
        <v>0</v>
      </c>
      <c r="C559" s="100" t="s">
        <v>1274</v>
      </c>
      <c r="D559" s="99">
        <v>1463</v>
      </c>
    </row>
    <row r="560" spans="1:4">
      <c r="A560" s="137" t="s">
        <v>1049</v>
      </c>
      <c r="B560" s="99">
        <v>0</v>
      </c>
      <c r="C560" s="98" t="s">
        <v>287</v>
      </c>
      <c r="D560" s="99">
        <v>9117</v>
      </c>
    </row>
    <row r="561" spans="1:4">
      <c r="A561" s="137" t="s">
        <v>1056</v>
      </c>
      <c r="B561" s="99">
        <v>0</v>
      </c>
      <c r="C561" s="100" t="s">
        <v>429</v>
      </c>
      <c r="D561" s="99">
        <v>0</v>
      </c>
    </row>
    <row r="562" spans="1:4">
      <c r="A562" s="137" t="s">
        <v>1275</v>
      </c>
      <c r="B562" s="99">
        <v>0</v>
      </c>
      <c r="C562" s="100" t="s">
        <v>431</v>
      </c>
      <c r="D562" s="99">
        <v>0</v>
      </c>
    </row>
    <row r="563" spans="1:4">
      <c r="A563" s="137" t="s">
        <v>1276</v>
      </c>
      <c r="B563" s="99">
        <v>0</v>
      </c>
      <c r="C563" s="100" t="s">
        <v>433</v>
      </c>
      <c r="D563" s="99">
        <v>0</v>
      </c>
    </row>
    <row r="564" spans="1:4">
      <c r="A564" s="137" t="s">
        <v>1277</v>
      </c>
      <c r="B564" s="99">
        <v>0</v>
      </c>
      <c r="C564" s="100" t="s">
        <v>1278</v>
      </c>
      <c r="D564" s="99">
        <v>4262</v>
      </c>
    </row>
    <row r="565" spans="1:4">
      <c r="A565" s="137" t="s">
        <v>1279</v>
      </c>
      <c r="B565" s="99">
        <v>0</v>
      </c>
      <c r="C565" s="100" t="s">
        <v>1280</v>
      </c>
      <c r="D565" s="99">
        <v>2473</v>
      </c>
    </row>
    <row r="566" spans="1:4">
      <c r="A566" s="137" t="s">
        <v>1281</v>
      </c>
      <c r="B566" s="99">
        <v>0</v>
      </c>
      <c r="C566" s="100" t="s">
        <v>1282</v>
      </c>
      <c r="D566" s="99">
        <v>800</v>
      </c>
    </row>
    <row r="567" spans="1:4">
      <c r="A567" s="137" t="s">
        <v>1283</v>
      </c>
      <c r="B567" s="99">
        <v>0</v>
      </c>
      <c r="C567" s="100" t="s">
        <v>1284</v>
      </c>
      <c r="D567" s="99">
        <v>1582</v>
      </c>
    </row>
    <row r="568" spans="1:4">
      <c r="A568" s="137" t="s">
        <v>1285</v>
      </c>
      <c r="B568" s="99">
        <v>0</v>
      </c>
      <c r="C568" s="98" t="s">
        <v>288</v>
      </c>
      <c r="D568" s="99">
        <v>8863</v>
      </c>
    </row>
    <row r="569" spans="1:4">
      <c r="A569" s="137" t="s">
        <v>1286</v>
      </c>
      <c r="B569" s="99">
        <v>0</v>
      </c>
      <c r="C569" s="100" t="s">
        <v>429</v>
      </c>
      <c r="D569" s="99">
        <v>265</v>
      </c>
    </row>
    <row r="570" spans="1:4">
      <c r="A570" s="136" t="s">
        <v>1287</v>
      </c>
      <c r="B570" s="99">
        <v>0</v>
      </c>
      <c r="C570" s="100" t="s">
        <v>431</v>
      </c>
      <c r="D570" s="99">
        <v>4</v>
      </c>
    </row>
    <row r="571" spans="1:4">
      <c r="A571" s="137" t="s">
        <v>1288</v>
      </c>
      <c r="B571" s="99">
        <v>0</v>
      </c>
      <c r="C571" s="100" t="s">
        <v>433</v>
      </c>
      <c r="D571" s="99">
        <v>0</v>
      </c>
    </row>
    <row r="572" spans="1:4">
      <c r="A572" s="137" t="s">
        <v>1056</v>
      </c>
      <c r="B572" s="99">
        <v>0</v>
      </c>
      <c r="C572" s="100" t="s">
        <v>1289</v>
      </c>
      <c r="D572" s="99">
        <v>0</v>
      </c>
    </row>
    <row r="573" spans="1:4">
      <c r="A573" s="137" t="s">
        <v>1290</v>
      </c>
      <c r="B573" s="99">
        <v>0</v>
      </c>
      <c r="C573" s="100" t="s">
        <v>1291</v>
      </c>
      <c r="D573" s="99">
        <v>4169</v>
      </c>
    </row>
    <row r="574" spans="1:4">
      <c r="A574" s="137" t="s">
        <v>1292</v>
      </c>
      <c r="B574" s="99">
        <v>0</v>
      </c>
      <c r="C574" s="100" t="s">
        <v>1293</v>
      </c>
      <c r="D574" s="99">
        <v>5</v>
      </c>
    </row>
    <row r="575" spans="1:4">
      <c r="A575" s="137" t="s">
        <v>1294</v>
      </c>
      <c r="B575" s="99">
        <v>0</v>
      </c>
      <c r="C575" s="100" t="s">
        <v>1295</v>
      </c>
      <c r="D575" s="99">
        <v>2145</v>
      </c>
    </row>
    <row r="576" spans="1:4">
      <c r="A576" s="136" t="s">
        <v>1296</v>
      </c>
      <c r="B576" s="99">
        <v>40</v>
      </c>
      <c r="C576" s="100" t="s">
        <v>1297</v>
      </c>
      <c r="D576" s="99">
        <v>2043</v>
      </c>
    </row>
    <row r="577" spans="1:4">
      <c r="A577" s="137" t="s">
        <v>1298</v>
      </c>
      <c r="B577" s="99">
        <v>0</v>
      </c>
      <c r="C577" s="100" t="s">
        <v>1299</v>
      </c>
      <c r="D577" s="99">
        <v>3</v>
      </c>
    </row>
    <row r="578" spans="1:4">
      <c r="A578" s="137" t="s">
        <v>1300</v>
      </c>
      <c r="B578" s="99">
        <v>0</v>
      </c>
      <c r="C578" s="100" t="s">
        <v>1301</v>
      </c>
      <c r="D578" s="99">
        <v>229</v>
      </c>
    </row>
    <row r="579" spans="1:4">
      <c r="A579" s="137" t="s">
        <v>1302</v>
      </c>
      <c r="B579" s="99">
        <v>0</v>
      </c>
      <c r="C579" s="98" t="s">
        <v>289</v>
      </c>
      <c r="D579" s="99">
        <v>6376</v>
      </c>
    </row>
    <row r="580" spans="1:4">
      <c r="A580" s="137" t="s">
        <v>1303</v>
      </c>
      <c r="B580" s="99">
        <v>0</v>
      </c>
      <c r="C580" s="100" t="s">
        <v>429</v>
      </c>
      <c r="D580" s="99">
        <v>0</v>
      </c>
    </row>
    <row r="581" spans="1:4">
      <c r="A581" s="137" t="s">
        <v>1304</v>
      </c>
      <c r="B581" s="99">
        <v>0</v>
      </c>
      <c r="C581" s="100" t="s">
        <v>431</v>
      </c>
      <c r="D581" s="99">
        <v>26</v>
      </c>
    </row>
    <row r="582" spans="1:4">
      <c r="A582" s="137" t="s">
        <v>1305</v>
      </c>
      <c r="B582" s="99">
        <v>0</v>
      </c>
      <c r="C582" s="100" t="s">
        <v>433</v>
      </c>
      <c r="D582" s="99">
        <v>0</v>
      </c>
    </row>
    <row r="583" spans="1:4">
      <c r="A583" s="137" t="s">
        <v>1306</v>
      </c>
      <c r="B583" s="99">
        <v>0</v>
      </c>
      <c r="C583" s="100" t="s">
        <v>1307</v>
      </c>
      <c r="D583" s="99">
        <v>0</v>
      </c>
    </row>
    <row r="584" spans="1:4">
      <c r="A584" s="137" t="s">
        <v>1308</v>
      </c>
      <c r="B584" s="99">
        <v>0</v>
      </c>
      <c r="C584" s="100" t="s">
        <v>1309</v>
      </c>
      <c r="D584" s="99">
        <v>0</v>
      </c>
    </row>
    <row r="585" spans="1:4">
      <c r="A585" s="137" t="s">
        <v>1310</v>
      </c>
      <c r="B585" s="99">
        <v>0</v>
      </c>
      <c r="C585" s="100" t="s">
        <v>1311</v>
      </c>
      <c r="D585" s="99">
        <v>118</v>
      </c>
    </row>
    <row r="586" spans="1:4">
      <c r="A586" s="137" t="s">
        <v>1312</v>
      </c>
      <c r="B586" s="99">
        <v>24</v>
      </c>
      <c r="C586" s="100" t="s">
        <v>1313</v>
      </c>
      <c r="D586" s="99">
        <v>0</v>
      </c>
    </row>
    <row r="587" spans="1:4">
      <c r="A587" s="137" t="s">
        <v>1314</v>
      </c>
      <c r="B587" s="99">
        <v>3</v>
      </c>
      <c r="C587" s="100" t="s">
        <v>1315</v>
      </c>
      <c r="D587" s="99">
        <v>0</v>
      </c>
    </row>
    <row r="588" spans="1:4">
      <c r="A588" s="137" t="s">
        <v>1316</v>
      </c>
      <c r="B588" s="99">
        <v>0</v>
      </c>
      <c r="C588" s="100" t="s">
        <v>1317</v>
      </c>
      <c r="D588" s="99">
        <v>0</v>
      </c>
    </row>
    <row r="589" spans="1:4">
      <c r="A589" s="137" t="s">
        <v>1318</v>
      </c>
      <c r="B589" s="99">
        <v>0</v>
      </c>
      <c r="C589" s="100" t="s">
        <v>1319</v>
      </c>
      <c r="D589" s="99">
        <v>6232</v>
      </c>
    </row>
    <row r="590" spans="1:4">
      <c r="A590" s="137" t="s">
        <v>1320</v>
      </c>
      <c r="B590" s="99">
        <v>0</v>
      </c>
      <c r="C590" s="98" t="s">
        <v>1321</v>
      </c>
      <c r="D590" s="99">
        <v>6701</v>
      </c>
    </row>
    <row r="591" spans="1:4">
      <c r="A591" s="137" t="s">
        <v>1322</v>
      </c>
      <c r="B591" s="99">
        <v>0</v>
      </c>
      <c r="C591" s="100" t="s">
        <v>1323</v>
      </c>
      <c r="D591" s="99">
        <v>168</v>
      </c>
    </row>
    <row r="592" spans="1:4">
      <c r="A592" s="137" t="s">
        <v>1324</v>
      </c>
      <c r="B592" s="99">
        <v>0</v>
      </c>
      <c r="C592" s="100" t="s">
        <v>1325</v>
      </c>
      <c r="D592" s="99">
        <v>1590</v>
      </c>
    </row>
    <row r="593" spans="1:4">
      <c r="A593" s="137" t="s">
        <v>1326</v>
      </c>
      <c r="B593" s="99">
        <v>0</v>
      </c>
      <c r="C593" s="100" t="s">
        <v>1327</v>
      </c>
      <c r="D593" s="99">
        <v>4943</v>
      </c>
    </row>
    <row r="594" spans="1:4">
      <c r="A594" s="137" t="s">
        <v>1328</v>
      </c>
      <c r="B594" s="99">
        <v>0</v>
      </c>
      <c r="C594" s="98" t="s">
        <v>291</v>
      </c>
      <c r="D594" s="99">
        <v>88980</v>
      </c>
    </row>
    <row r="595" spans="1:4">
      <c r="A595" s="137" t="s">
        <v>1329</v>
      </c>
      <c r="B595" s="99">
        <v>0</v>
      </c>
      <c r="C595" s="98" t="s">
        <v>292</v>
      </c>
      <c r="D595" s="99">
        <v>8921</v>
      </c>
    </row>
    <row r="596" spans="1:4">
      <c r="A596" s="137" t="s">
        <v>1330</v>
      </c>
      <c r="B596" s="99">
        <v>0</v>
      </c>
      <c r="C596" s="100" t="s">
        <v>429</v>
      </c>
      <c r="D596" s="99">
        <v>3609</v>
      </c>
    </row>
    <row r="597" spans="1:4">
      <c r="A597" s="137" t="s">
        <v>1331</v>
      </c>
      <c r="B597" s="99">
        <v>0</v>
      </c>
      <c r="C597" s="100" t="s">
        <v>431</v>
      </c>
      <c r="D597" s="99">
        <v>0</v>
      </c>
    </row>
    <row r="598" spans="1:4">
      <c r="A598" s="137" t="s">
        <v>1332</v>
      </c>
      <c r="B598" s="99">
        <v>0</v>
      </c>
      <c r="C598" s="100" t="s">
        <v>433</v>
      </c>
      <c r="D598" s="99">
        <v>0</v>
      </c>
    </row>
    <row r="599" spans="1:4">
      <c r="A599" s="137" t="s">
        <v>1333</v>
      </c>
      <c r="B599" s="99">
        <v>0</v>
      </c>
      <c r="C599" s="100" t="s">
        <v>1334</v>
      </c>
      <c r="D599" s="99">
        <v>109</v>
      </c>
    </row>
    <row r="600" spans="1:4">
      <c r="A600" s="137" t="s">
        <v>1335</v>
      </c>
      <c r="B600" s="99">
        <v>0</v>
      </c>
      <c r="C600" s="100" t="s">
        <v>1336</v>
      </c>
      <c r="D600" s="99">
        <v>164</v>
      </c>
    </row>
    <row r="601" spans="1:4">
      <c r="A601" s="137" t="s">
        <v>1337</v>
      </c>
      <c r="B601" s="99">
        <v>4</v>
      </c>
      <c r="C601" s="100" t="s">
        <v>1338</v>
      </c>
      <c r="D601" s="99">
        <v>0</v>
      </c>
    </row>
    <row r="602" spans="1:4">
      <c r="A602" s="137" t="s">
        <v>1339</v>
      </c>
      <c r="B602" s="99">
        <v>0</v>
      </c>
      <c r="C602" s="100" t="s">
        <v>1340</v>
      </c>
      <c r="D602" s="99">
        <v>0</v>
      </c>
    </row>
    <row r="603" spans="1:4">
      <c r="A603" s="137" t="s">
        <v>1341</v>
      </c>
      <c r="B603" s="99">
        <v>0</v>
      </c>
      <c r="C603" s="100" t="s">
        <v>529</v>
      </c>
      <c r="D603" s="99">
        <v>0</v>
      </c>
    </row>
    <row r="604" spans="1:4">
      <c r="A604" s="137" t="s">
        <v>1342</v>
      </c>
      <c r="B604" s="99">
        <v>0</v>
      </c>
      <c r="C604" s="100" t="s">
        <v>1343</v>
      </c>
      <c r="D604" s="99">
        <v>2383</v>
      </c>
    </row>
    <row r="605" spans="1:4">
      <c r="A605" s="137" t="s">
        <v>1344</v>
      </c>
      <c r="B605" s="99">
        <v>0</v>
      </c>
      <c r="C605" s="100" t="s">
        <v>1345</v>
      </c>
      <c r="D605" s="99">
        <v>238</v>
      </c>
    </row>
    <row r="606" spans="1:4">
      <c r="A606" s="137" t="s">
        <v>1346</v>
      </c>
      <c r="B606" s="99">
        <v>0</v>
      </c>
      <c r="C606" s="100" t="s">
        <v>1347</v>
      </c>
      <c r="D606" s="99">
        <v>490</v>
      </c>
    </row>
    <row r="607" spans="1:4">
      <c r="A607" s="137" t="s">
        <v>1348</v>
      </c>
      <c r="B607" s="99">
        <v>0</v>
      </c>
      <c r="C607" s="100" t="s">
        <v>1349</v>
      </c>
      <c r="D607" s="99">
        <v>0</v>
      </c>
    </row>
    <row r="608" spans="1:4">
      <c r="A608" s="137" t="s">
        <v>1350</v>
      </c>
      <c r="B608" s="99">
        <v>9</v>
      </c>
      <c r="C608" s="100" t="s">
        <v>1351</v>
      </c>
      <c r="D608" s="99">
        <v>1928</v>
      </c>
    </row>
    <row r="609" spans="1:4">
      <c r="A609" s="136" t="s">
        <v>1352</v>
      </c>
      <c r="B609" s="99">
        <v>0</v>
      </c>
      <c r="C609" s="98" t="s">
        <v>293</v>
      </c>
      <c r="D609" s="99">
        <v>4449</v>
      </c>
    </row>
    <row r="610" spans="1:4">
      <c r="A610" s="137" t="s">
        <v>1353</v>
      </c>
      <c r="B610" s="99">
        <v>0</v>
      </c>
      <c r="C610" s="100" t="s">
        <v>429</v>
      </c>
      <c r="D610" s="99">
        <v>1561</v>
      </c>
    </row>
    <row r="611" spans="1:4">
      <c r="A611" s="137" t="s">
        <v>1298</v>
      </c>
      <c r="B611" s="99">
        <v>0</v>
      </c>
      <c r="C611" s="100" t="s">
        <v>431</v>
      </c>
      <c r="D611" s="99">
        <v>128</v>
      </c>
    </row>
    <row r="612" spans="1:4">
      <c r="A612" s="137" t="s">
        <v>1354</v>
      </c>
      <c r="B612" s="99">
        <v>0</v>
      </c>
      <c r="C612" s="100" t="s">
        <v>433</v>
      </c>
      <c r="D612" s="99">
        <v>0</v>
      </c>
    </row>
    <row r="613" spans="1:4">
      <c r="A613" s="137" t="s">
        <v>1355</v>
      </c>
      <c r="B613" s="99">
        <v>0</v>
      </c>
      <c r="C613" s="100" t="s">
        <v>1356</v>
      </c>
      <c r="D613" s="99">
        <v>451</v>
      </c>
    </row>
    <row r="614" spans="1:4">
      <c r="A614" s="136" t="s">
        <v>1357</v>
      </c>
      <c r="B614" s="99">
        <v>136</v>
      </c>
      <c r="C614" s="100" t="s">
        <v>1358</v>
      </c>
      <c r="D614" s="99">
        <v>923</v>
      </c>
    </row>
    <row r="615" spans="1:4">
      <c r="A615" s="137" t="s">
        <v>1359</v>
      </c>
      <c r="B615" s="99">
        <v>0</v>
      </c>
      <c r="C615" s="100" t="s">
        <v>1360</v>
      </c>
      <c r="D615" s="99">
        <v>28</v>
      </c>
    </row>
    <row r="616" spans="1:4">
      <c r="A616" s="137" t="s">
        <v>1361</v>
      </c>
      <c r="B616" s="99">
        <v>0</v>
      </c>
      <c r="C616" s="100" t="s">
        <v>1362</v>
      </c>
      <c r="D616" s="99">
        <v>89</v>
      </c>
    </row>
    <row r="617" spans="1:4">
      <c r="A617" s="137" t="s">
        <v>1363</v>
      </c>
      <c r="B617" s="99">
        <v>0</v>
      </c>
      <c r="C617" s="100" t="s">
        <v>1364</v>
      </c>
      <c r="D617" s="99">
        <v>455</v>
      </c>
    </row>
    <row r="618" spans="1:4">
      <c r="A618" s="137" t="s">
        <v>1056</v>
      </c>
      <c r="B618" s="99">
        <v>0</v>
      </c>
      <c r="C618" s="100" t="s">
        <v>1365</v>
      </c>
      <c r="D618" s="99">
        <v>116</v>
      </c>
    </row>
    <row r="619" spans="1:4">
      <c r="A619" s="137" t="s">
        <v>1366</v>
      </c>
      <c r="B619" s="99">
        <v>136</v>
      </c>
      <c r="C619" s="100" t="s">
        <v>1367</v>
      </c>
      <c r="D619" s="99">
        <v>698</v>
      </c>
    </row>
    <row r="620" spans="1:4">
      <c r="A620" s="137" t="s">
        <v>1368</v>
      </c>
      <c r="B620" s="99">
        <v>0</v>
      </c>
      <c r="C620" s="98" t="s">
        <v>294</v>
      </c>
      <c r="D620" s="99">
        <v>1000</v>
      </c>
    </row>
    <row r="621" spans="1:4">
      <c r="A621" s="136" t="s">
        <v>1369</v>
      </c>
      <c r="B621" s="99">
        <v>3496</v>
      </c>
      <c r="C621" s="100" t="s">
        <v>1370</v>
      </c>
      <c r="D621" s="99">
        <v>1000</v>
      </c>
    </row>
    <row r="622" spans="1:4">
      <c r="A622" s="137" t="s">
        <v>1371</v>
      </c>
      <c r="B622" s="99">
        <v>0</v>
      </c>
      <c r="C622" s="100" t="s">
        <v>1372</v>
      </c>
      <c r="D622" s="99">
        <v>0</v>
      </c>
    </row>
    <row r="623" spans="1:4">
      <c r="A623" s="137" t="s">
        <v>1373</v>
      </c>
      <c r="B623" s="99">
        <v>0</v>
      </c>
      <c r="C623" s="100" t="s">
        <v>1374</v>
      </c>
      <c r="D623" s="99">
        <v>0</v>
      </c>
    </row>
    <row r="624" spans="1:4">
      <c r="A624" s="137" t="s">
        <v>1375</v>
      </c>
      <c r="B624" s="99">
        <v>502</v>
      </c>
      <c r="C624" s="100" t="s">
        <v>1376</v>
      </c>
      <c r="D624" s="99">
        <v>0</v>
      </c>
    </row>
    <row r="625" spans="1:4">
      <c r="A625" s="137" t="s">
        <v>1377</v>
      </c>
      <c r="B625" s="99">
        <v>0</v>
      </c>
      <c r="C625" s="100" t="s">
        <v>1378</v>
      </c>
      <c r="D625" s="99">
        <v>0</v>
      </c>
    </row>
    <row r="626" spans="1:4">
      <c r="A626" s="137" t="s">
        <v>1379</v>
      </c>
      <c r="B626" s="99">
        <v>0</v>
      </c>
      <c r="C626" s="100" t="s">
        <v>1380</v>
      </c>
      <c r="D626" s="99">
        <v>0</v>
      </c>
    </row>
    <row r="627" spans="1:4">
      <c r="A627" s="137" t="s">
        <v>1381</v>
      </c>
      <c r="B627" s="99">
        <v>0</v>
      </c>
      <c r="C627" s="100" t="s">
        <v>1382</v>
      </c>
      <c r="D627" s="99">
        <v>0</v>
      </c>
    </row>
    <row r="628" spans="1:4">
      <c r="A628" s="137" t="s">
        <v>1383</v>
      </c>
      <c r="B628" s="99">
        <v>0</v>
      </c>
      <c r="C628" s="98" t="s">
        <v>295</v>
      </c>
      <c r="D628" s="99">
        <v>0</v>
      </c>
    </row>
    <row r="629" spans="1:4">
      <c r="A629" s="137" t="s">
        <v>1056</v>
      </c>
      <c r="B629" s="99">
        <v>0</v>
      </c>
      <c r="C629" s="100" t="s">
        <v>1384</v>
      </c>
      <c r="D629" s="99">
        <v>0</v>
      </c>
    </row>
    <row r="630" spans="1:4">
      <c r="A630" s="137" t="s">
        <v>1385</v>
      </c>
      <c r="B630" s="99">
        <v>0</v>
      </c>
      <c r="C630" s="98" t="s">
        <v>296</v>
      </c>
      <c r="D630" s="99">
        <v>26933</v>
      </c>
    </row>
    <row r="631" spans="1:4">
      <c r="A631" s="137" t="s">
        <v>1386</v>
      </c>
      <c r="B631" s="99">
        <v>0</v>
      </c>
      <c r="C631" s="100" t="s">
        <v>1387</v>
      </c>
      <c r="D631" s="99">
        <v>26010</v>
      </c>
    </row>
    <row r="632" spans="1:4">
      <c r="A632" s="137" t="s">
        <v>1388</v>
      </c>
      <c r="B632" s="99">
        <v>2994</v>
      </c>
      <c r="C632" s="100" t="s">
        <v>1389</v>
      </c>
      <c r="D632" s="99">
        <v>471</v>
      </c>
    </row>
    <row r="633" spans="1:4">
      <c r="A633" s="136" t="s">
        <v>1390</v>
      </c>
      <c r="B633" s="99">
        <v>12</v>
      </c>
      <c r="C633" s="100" t="s">
        <v>1391</v>
      </c>
      <c r="D633" s="99">
        <v>0</v>
      </c>
    </row>
    <row r="634" spans="1:4">
      <c r="A634" s="137" t="s">
        <v>1392</v>
      </c>
      <c r="B634" s="99">
        <v>0</v>
      </c>
      <c r="C634" s="100" t="s">
        <v>1393</v>
      </c>
      <c r="D634" s="99">
        <v>0</v>
      </c>
    </row>
    <row r="635" spans="1:4">
      <c r="A635" s="137" t="s">
        <v>1394</v>
      </c>
      <c r="B635" s="99">
        <v>0</v>
      </c>
      <c r="C635" s="100" t="s">
        <v>1395</v>
      </c>
      <c r="D635" s="99">
        <v>0</v>
      </c>
    </row>
    <row r="636" spans="1:4">
      <c r="A636" s="137" t="s">
        <v>1396</v>
      </c>
      <c r="B636" s="99">
        <v>0</v>
      </c>
      <c r="C636" s="100" t="s">
        <v>1397</v>
      </c>
      <c r="D636" s="99">
        <v>0</v>
      </c>
    </row>
    <row r="637" spans="1:4">
      <c r="A637" s="137" t="s">
        <v>1398</v>
      </c>
      <c r="B637" s="99">
        <v>12</v>
      </c>
      <c r="C637" s="100" t="s">
        <v>1399</v>
      </c>
      <c r="D637" s="99">
        <v>0</v>
      </c>
    </row>
    <row r="638" spans="1:4">
      <c r="A638" s="137" t="s">
        <v>1400</v>
      </c>
      <c r="B638" s="99">
        <v>0</v>
      </c>
      <c r="C638" s="100" t="s">
        <v>1401</v>
      </c>
      <c r="D638" s="99">
        <v>452</v>
      </c>
    </row>
    <row r="639" spans="1:4">
      <c r="A639" s="137" t="s">
        <v>1402</v>
      </c>
      <c r="B639" s="99">
        <v>0</v>
      </c>
      <c r="C639" s="98" t="s">
        <v>297</v>
      </c>
      <c r="D639" s="99">
        <v>3751</v>
      </c>
    </row>
    <row r="640" spans="1:4">
      <c r="A640" s="137" t="s">
        <v>1403</v>
      </c>
      <c r="B640" s="99">
        <v>0</v>
      </c>
      <c r="C640" s="100" t="s">
        <v>1404</v>
      </c>
      <c r="D640" s="99">
        <v>2600</v>
      </c>
    </row>
    <row r="641" spans="1:4">
      <c r="A641" s="137" t="s">
        <v>1405</v>
      </c>
      <c r="B641" s="99">
        <v>0</v>
      </c>
      <c r="C641" s="100" t="s">
        <v>1406</v>
      </c>
      <c r="D641" s="99">
        <v>0</v>
      </c>
    </row>
    <row r="642" spans="1:4">
      <c r="A642" s="137" t="s">
        <v>1407</v>
      </c>
      <c r="B642" s="99">
        <v>0</v>
      </c>
      <c r="C642" s="100" t="s">
        <v>1408</v>
      </c>
      <c r="D642" s="99">
        <v>1151</v>
      </c>
    </row>
    <row r="643" spans="1:4">
      <c r="A643" s="137" t="s">
        <v>1409</v>
      </c>
      <c r="B643" s="99">
        <v>0</v>
      </c>
      <c r="C643" s="98" t="s">
        <v>298</v>
      </c>
      <c r="D643" s="99">
        <v>12292</v>
      </c>
    </row>
    <row r="644" spans="1:4">
      <c r="A644" s="136" t="s">
        <v>1410</v>
      </c>
      <c r="B644" s="99">
        <v>2595</v>
      </c>
      <c r="C644" s="100" t="s">
        <v>1411</v>
      </c>
      <c r="D644" s="99">
        <v>349</v>
      </c>
    </row>
    <row r="645" spans="1:4">
      <c r="A645" s="137" t="s">
        <v>1412</v>
      </c>
      <c r="B645" s="99">
        <v>0</v>
      </c>
      <c r="C645" s="100" t="s">
        <v>1413</v>
      </c>
      <c r="D645" s="99">
        <v>0</v>
      </c>
    </row>
    <row r="646" spans="1:4">
      <c r="A646" s="137" t="s">
        <v>1414</v>
      </c>
      <c r="B646" s="99">
        <v>0</v>
      </c>
      <c r="C646" s="100" t="s">
        <v>1415</v>
      </c>
      <c r="D646" s="99">
        <v>0</v>
      </c>
    </row>
    <row r="647" spans="1:4">
      <c r="A647" s="137" t="s">
        <v>1162</v>
      </c>
      <c r="B647" s="99">
        <v>0</v>
      </c>
      <c r="C647" s="100" t="s">
        <v>1416</v>
      </c>
      <c r="D647" s="99">
        <v>0</v>
      </c>
    </row>
    <row r="648" spans="1:4">
      <c r="A648" s="137" t="s">
        <v>1161</v>
      </c>
      <c r="B648" s="99">
        <v>0</v>
      </c>
      <c r="C648" s="100" t="s">
        <v>1417</v>
      </c>
      <c r="D648" s="99">
        <v>0</v>
      </c>
    </row>
    <row r="649" spans="1:4">
      <c r="A649" s="137" t="s">
        <v>1418</v>
      </c>
      <c r="B649" s="99">
        <v>2585</v>
      </c>
      <c r="C649" s="100" t="s">
        <v>1419</v>
      </c>
      <c r="D649" s="99">
        <v>0</v>
      </c>
    </row>
    <row r="650" spans="1:4">
      <c r="A650" s="137" t="s">
        <v>1420</v>
      </c>
      <c r="B650" s="99">
        <v>10</v>
      </c>
      <c r="C650" s="100" t="s">
        <v>1421</v>
      </c>
      <c r="D650" s="99">
        <v>0</v>
      </c>
    </row>
    <row r="651" spans="1:4">
      <c r="A651" s="136" t="s">
        <v>1422</v>
      </c>
      <c r="B651" s="99">
        <v>995</v>
      </c>
      <c r="C651" s="100" t="s">
        <v>1423</v>
      </c>
      <c r="D651" s="99">
        <v>0</v>
      </c>
    </row>
    <row r="652" spans="1:4">
      <c r="A652" s="137" t="s">
        <v>1424</v>
      </c>
      <c r="B652" s="99">
        <v>57</v>
      </c>
      <c r="C652" s="100" t="s">
        <v>1425</v>
      </c>
      <c r="D652" s="99">
        <v>0</v>
      </c>
    </row>
    <row r="653" spans="1:4">
      <c r="A653" s="138" t="s">
        <v>1056</v>
      </c>
      <c r="B653" s="139">
        <v>205</v>
      </c>
      <c r="C653" s="100" t="s">
        <v>1426</v>
      </c>
      <c r="D653" s="99">
        <v>11943</v>
      </c>
    </row>
    <row r="654" spans="1:4">
      <c r="A654" s="137" t="s">
        <v>1427</v>
      </c>
      <c r="B654" s="99">
        <v>733</v>
      </c>
      <c r="C654" s="98" t="s">
        <v>299</v>
      </c>
      <c r="D654" s="99">
        <v>376</v>
      </c>
    </row>
    <row r="655" spans="1:4">
      <c r="A655" s="136" t="s">
        <v>1428</v>
      </c>
      <c r="B655" s="99">
        <v>0</v>
      </c>
      <c r="C655" s="100" t="s">
        <v>1429</v>
      </c>
      <c r="D655" s="99">
        <v>196</v>
      </c>
    </row>
    <row r="656" spans="1:4">
      <c r="A656" s="137" t="s">
        <v>1430</v>
      </c>
      <c r="B656" s="99">
        <v>0</v>
      </c>
      <c r="C656" s="100" t="s">
        <v>1431</v>
      </c>
      <c r="D656" s="99">
        <v>16</v>
      </c>
    </row>
    <row r="657" spans="1:4">
      <c r="A657" s="137" t="s">
        <v>1432</v>
      </c>
      <c r="B657" s="99">
        <v>0</v>
      </c>
      <c r="C657" s="100" t="s">
        <v>1433</v>
      </c>
      <c r="D657" s="99">
        <v>0</v>
      </c>
    </row>
    <row r="658" spans="1:4">
      <c r="A658" s="137" t="s">
        <v>1434</v>
      </c>
      <c r="B658" s="99">
        <v>0</v>
      </c>
      <c r="C658" s="100" t="s">
        <v>1435</v>
      </c>
      <c r="D658" s="99">
        <v>154</v>
      </c>
    </row>
    <row r="659" spans="1:4">
      <c r="A659" s="137" t="s">
        <v>1436</v>
      </c>
      <c r="B659" s="99">
        <v>0</v>
      </c>
      <c r="C659" s="100" t="s">
        <v>1437</v>
      </c>
      <c r="D659" s="99">
        <v>0</v>
      </c>
    </row>
    <row r="660" spans="1:4">
      <c r="A660" s="136" t="s">
        <v>1438</v>
      </c>
      <c r="B660" s="99">
        <v>0</v>
      </c>
      <c r="C660" s="100" t="s">
        <v>1439</v>
      </c>
      <c r="D660" s="99">
        <v>0</v>
      </c>
    </row>
    <row r="661" spans="1:4">
      <c r="A661" s="137" t="s">
        <v>1440</v>
      </c>
      <c r="B661" s="99">
        <v>0</v>
      </c>
      <c r="C661" s="100" t="s">
        <v>1441</v>
      </c>
      <c r="D661" s="99">
        <v>10</v>
      </c>
    </row>
    <row r="662" spans="1:4">
      <c r="A662" s="137" t="s">
        <v>1442</v>
      </c>
      <c r="B662" s="99">
        <v>0</v>
      </c>
      <c r="C662" s="98" t="s">
        <v>300</v>
      </c>
      <c r="D662" s="99">
        <v>7156</v>
      </c>
    </row>
    <row r="663" spans="1:4">
      <c r="A663" s="137" t="s">
        <v>1443</v>
      </c>
      <c r="B663" s="99">
        <v>0</v>
      </c>
      <c r="C663" s="100" t="s">
        <v>1444</v>
      </c>
      <c r="D663" s="99">
        <v>308</v>
      </c>
    </row>
    <row r="664" spans="1:4">
      <c r="A664" s="136" t="s">
        <v>1445</v>
      </c>
      <c r="B664" s="99">
        <v>0</v>
      </c>
      <c r="C664" s="100" t="s">
        <v>1446</v>
      </c>
      <c r="D664" s="99">
        <v>3309</v>
      </c>
    </row>
    <row r="665" spans="1:4">
      <c r="A665" s="137" t="s">
        <v>1447</v>
      </c>
      <c r="B665" s="99">
        <v>0</v>
      </c>
      <c r="C665" s="100" t="s">
        <v>1448</v>
      </c>
      <c r="D665" s="99">
        <v>2398</v>
      </c>
    </row>
    <row r="666" spans="1:4">
      <c r="A666" s="137" t="s">
        <v>1056</v>
      </c>
      <c r="B666" s="99">
        <v>0</v>
      </c>
      <c r="C666" s="100" t="s">
        <v>1449</v>
      </c>
      <c r="D666" s="99">
        <v>58</v>
      </c>
    </row>
    <row r="667" spans="1:4">
      <c r="A667" s="137" t="s">
        <v>1450</v>
      </c>
      <c r="B667" s="99">
        <v>0</v>
      </c>
      <c r="C667" s="100" t="s">
        <v>1451</v>
      </c>
      <c r="D667" s="99">
        <v>1083</v>
      </c>
    </row>
    <row r="668" spans="1:4">
      <c r="A668" s="136" t="s">
        <v>1452</v>
      </c>
      <c r="B668" s="99">
        <v>0</v>
      </c>
      <c r="C668" s="98" t="s">
        <v>301</v>
      </c>
      <c r="D668" s="99">
        <v>8729</v>
      </c>
    </row>
    <row r="669" spans="1:4">
      <c r="A669" s="137" t="s">
        <v>1453</v>
      </c>
      <c r="B669" s="99">
        <v>0</v>
      </c>
      <c r="C669" s="100" t="s">
        <v>1454</v>
      </c>
      <c r="D669" s="99">
        <v>1486</v>
      </c>
    </row>
    <row r="670" spans="1:4">
      <c r="A670" s="136" t="s">
        <v>1455</v>
      </c>
      <c r="B670" s="99">
        <v>120</v>
      </c>
      <c r="C670" s="100" t="s">
        <v>1456</v>
      </c>
      <c r="D670" s="99">
        <v>1191</v>
      </c>
    </row>
    <row r="671" spans="1:4">
      <c r="A671" s="137" t="s">
        <v>1457</v>
      </c>
      <c r="B671" s="99">
        <v>120</v>
      </c>
      <c r="C671" s="100" t="s">
        <v>1458</v>
      </c>
      <c r="D671" s="99">
        <v>0</v>
      </c>
    </row>
    <row r="672" spans="1:4">
      <c r="A672" s="137" t="s">
        <v>1459</v>
      </c>
      <c r="B672" s="99">
        <v>0</v>
      </c>
      <c r="C672" s="100" t="s">
        <v>1460</v>
      </c>
      <c r="D672" s="99">
        <v>4677</v>
      </c>
    </row>
    <row r="673" spans="1:4">
      <c r="A673" s="136" t="s">
        <v>1461</v>
      </c>
      <c r="B673" s="99">
        <v>0</v>
      </c>
      <c r="C673" s="100" t="s">
        <v>1462</v>
      </c>
      <c r="D673" s="99">
        <v>1375</v>
      </c>
    </row>
    <row r="674" spans="1:4">
      <c r="A674" s="137" t="s">
        <v>1463</v>
      </c>
      <c r="B674" s="99">
        <v>0</v>
      </c>
      <c r="C674" s="100" t="s">
        <v>1464</v>
      </c>
      <c r="D674" s="99">
        <v>0</v>
      </c>
    </row>
    <row r="675" spans="1:4">
      <c r="A675" s="136" t="s">
        <v>1465</v>
      </c>
      <c r="B675" s="99">
        <v>0</v>
      </c>
      <c r="C675" s="98" t="s">
        <v>302</v>
      </c>
      <c r="D675" s="99">
        <v>5334</v>
      </c>
    </row>
    <row r="676" spans="1:4">
      <c r="A676" s="137" t="s">
        <v>1466</v>
      </c>
      <c r="B676" s="99">
        <v>0</v>
      </c>
      <c r="C676" s="100" t="s">
        <v>429</v>
      </c>
      <c r="D676" s="99">
        <v>262</v>
      </c>
    </row>
    <row r="677" spans="1:4">
      <c r="A677" s="136" t="s">
        <v>1467</v>
      </c>
      <c r="B677" s="99">
        <v>0</v>
      </c>
      <c r="C677" s="100" t="s">
        <v>431</v>
      </c>
      <c r="D677" s="99">
        <v>0</v>
      </c>
    </row>
    <row r="678" spans="1:4">
      <c r="A678" s="137" t="s">
        <v>1160</v>
      </c>
      <c r="B678" s="99">
        <v>0</v>
      </c>
      <c r="C678" s="100" t="s">
        <v>433</v>
      </c>
      <c r="D678" s="99">
        <v>0</v>
      </c>
    </row>
    <row r="679" spans="1:4">
      <c r="A679" s="137" t="s">
        <v>1161</v>
      </c>
      <c r="B679" s="99">
        <v>0</v>
      </c>
      <c r="C679" s="100" t="s">
        <v>1468</v>
      </c>
      <c r="D679" s="99">
        <v>151</v>
      </c>
    </row>
    <row r="680" spans="1:4">
      <c r="A680" s="137" t="s">
        <v>1469</v>
      </c>
      <c r="B680" s="99">
        <v>0</v>
      </c>
      <c r="C680" s="100" t="s">
        <v>1470</v>
      </c>
      <c r="D680" s="99">
        <v>16</v>
      </c>
    </row>
    <row r="681" spans="1:4">
      <c r="A681" s="137" t="s">
        <v>1471</v>
      </c>
      <c r="B681" s="99">
        <v>0</v>
      </c>
      <c r="C681" s="100" t="s">
        <v>1472</v>
      </c>
      <c r="D681" s="99">
        <v>0</v>
      </c>
    </row>
    <row r="682" spans="1:4">
      <c r="A682" s="136" t="s">
        <v>1473</v>
      </c>
      <c r="B682" s="99">
        <v>0</v>
      </c>
      <c r="C682" s="100" t="s">
        <v>1474</v>
      </c>
      <c r="D682" s="99">
        <v>4905</v>
      </c>
    </row>
    <row r="683" spans="1:4">
      <c r="A683" s="137" t="s">
        <v>1475</v>
      </c>
      <c r="B683" s="99">
        <v>0</v>
      </c>
      <c r="C683" s="98" t="s">
        <v>303</v>
      </c>
      <c r="D683" s="99">
        <v>266</v>
      </c>
    </row>
    <row r="684" spans="1:4">
      <c r="A684" s="137" t="s">
        <v>1476</v>
      </c>
      <c r="B684" s="99">
        <v>0</v>
      </c>
      <c r="C684" s="100" t="s">
        <v>1477</v>
      </c>
      <c r="D684" s="99">
        <v>0</v>
      </c>
    </row>
    <row r="685" spans="1:4">
      <c r="A685" s="136" t="s">
        <v>1478</v>
      </c>
      <c r="B685" s="99">
        <v>0</v>
      </c>
      <c r="C685" s="100" t="s">
        <v>1479</v>
      </c>
      <c r="D685" s="99">
        <v>266</v>
      </c>
    </row>
    <row r="686" spans="1:4">
      <c r="A686" s="137" t="s">
        <v>1480</v>
      </c>
      <c r="B686" s="99">
        <v>0</v>
      </c>
      <c r="C686" s="100" t="s">
        <v>1481</v>
      </c>
      <c r="D686" s="99">
        <v>0</v>
      </c>
    </row>
    <row r="687" spans="1:4">
      <c r="A687" s="136" t="s">
        <v>1482</v>
      </c>
      <c r="B687" s="99">
        <v>0</v>
      </c>
      <c r="C687" s="100" t="s">
        <v>1483</v>
      </c>
      <c r="D687" s="99">
        <v>0</v>
      </c>
    </row>
    <row r="688" spans="1:4">
      <c r="A688" s="137" t="s">
        <v>1056</v>
      </c>
      <c r="B688" s="99">
        <v>0</v>
      </c>
      <c r="C688" s="98" t="s">
        <v>304</v>
      </c>
      <c r="D688" s="99">
        <v>337</v>
      </c>
    </row>
    <row r="689" spans="1:4">
      <c r="A689" s="137" t="s">
        <v>1484</v>
      </c>
      <c r="B689" s="99">
        <v>0</v>
      </c>
      <c r="C689" s="100" t="s">
        <v>429</v>
      </c>
      <c r="D689" s="99">
        <v>121</v>
      </c>
    </row>
    <row r="690" spans="1:4">
      <c r="A690" s="136" t="s">
        <v>1485</v>
      </c>
      <c r="B690" s="99">
        <v>2867</v>
      </c>
      <c r="C690" s="100" t="s">
        <v>431</v>
      </c>
      <c r="D690" s="99">
        <v>120</v>
      </c>
    </row>
    <row r="691" spans="1:4">
      <c r="A691" s="137" t="s">
        <v>1486</v>
      </c>
      <c r="B691" s="99">
        <v>2867</v>
      </c>
      <c r="C691" s="100" t="s">
        <v>433</v>
      </c>
      <c r="D691" s="99">
        <v>0</v>
      </c>
    </row>
    <row r="692" spans="1:4">
      <c r="A692" s="136" t="s">
        <v>1487</v>
      </c>
      <c r="B692" s="99">
        <v>12862</v>
      </c>
      <c r="C692" s="100" t="s">
        <v>1488</v>
      </c>
      <c r="D692" s="99">
        <v>96</v>
      </c>
    </row>
    <row r="693" spans="1:4">
      <c r="A693" s="136" t="s">
        <v>1489</v>
      </c>
      <c r="B693" s="99">
        <v>12862</v>
      </c>
      <c r="C693" s="98" t="s">
        <v>305</v>
      </c>
      <c r="D693" s="99">
        <v>0</v>
      </c>
    </row>
    <row r="694" spans="1:4">
      <c r="A694" s="137" t="s">
        <v>1490</v>
      </c>
      <c r="B694" s="99">
        <v>8418</v>
      </c>
      <c r="C694" s="100" t="s">
        <v>1491</v>
      </c>
      <c r="D694" s="99">
        <v>0</v>
      </c>
    </row>
    <row r="695" spans="1:4">
      <c r="A695" s="137" t="s">
        <v>1492</v>
      </c>
      <c r="B695" s="99">
        <v>10</v>
      </c>
      <c r="C695" s="100" t="s">
        <v>1493</v>
      </c>
      <c r="D695" s="99">
        <v>0</v>
      </c>
    </row>
    <row r="696" spans="1:4">
      <c r="A696" s="137" t="s">
        <v>1494</v>
      </c>
      <c r="B696" s="99">
        <v>148</v>
      </c>
      <c r="C696" s="98" t="s">
        <v>306</v>
      </c>
      <c r="D696" s="99">
        <v>1054</v>
      </c>
    </row>
    <row r="697" spans="1:4">
      <c r="A697" s="137" t="s">
        <v>1495</v>
      </c>
      <c r="B697" s="99">
        <v>1100</v>
      </c>
      <c r="C697" s="100" t="s">
        <v>1496</v>
      </c>
      <c r="D697" s="99">
        <v>0</v>
      </c>
    </row>
    <row r="698" spans="1:4">
      <c r="A698" s="137" t="s">
        <v>1497</v>
      </c>
      <c r="B698" s="99">
        <v>0</v>
      </c>
      <c r="C698" s="100" t="s">
        <v>1498</v>
      </c>
      <c r="D698" s="99">
        <v>1054</v>
      </c>
    </row>
    <row r="699" spans="1:4">
      <c r="A699" s="137" t="s">
        <v>1499</v>
      </c>
      <c r="B699" s="99">
        <v>110</v>
      </c>
      <c r="C699" s="98" t="s">
        <v>307</v>
      </c>
      <c r="D699" s="99">
        <v>0</v>
      </c>
    </row>
    <row r="700" spans="1:4">
      <c r="A700" s="137" t="s">
        <v>1500</v>
      </c>
      <c r="B700" s="99">
        <v>40</v>
      </c>
      <c r="C700" s="100" t="s">
        <v>1501</v>
      </c>
      <c r="D700" s="99">
        <v>0</v>
      </c>
    </row>
    <row r="701" spans="1:4">
      <c r="A701" s="137" t="s">
        <v>1502</v>
      </c>
      <c r="B701" s="99">
        <v>3</v>
      </c>
      <c r="C701" s="100" t="s">
        <v>1503</v>
      </c>
      <c r="D701" s="99">
        <v>0</v>
      </c>
    </row>
    <row r="702" spans="1:4">
      <c r="A702" s="137" t="s">
        <v>1504</v>
      </c>
      <c r="B702" s="99">
        <v>65</v>
      </c>
      <c r="C702" s="140" t="s">
        <v>308</v>
      </c>
      <c r="D702" s="99">
        <v>0</v>
      </c>
    </row>
    <row r="703" spans="1:4">
      <c r="A703" s="138" t="s">
        <v>1505</v>
      </c>
      <c r="B703" s="139">
        <v>36</v>
      </c>
      <c r="C703" s="141" t="s">
        <v>1506</v>
      </c>
      <c r="D703" s="99">
        <v>0</v>
      </c>
    </row>
    <row r="704" spans="1:4">
      <c r="A704" s="142" t="s">
        <v>1507</v>
      </c>
      <c r="B704" s="143">
        <v>0</v>
      </c>
      <c r="C704" s="141" t="s">
        <v>1508</v>
      </c>
      <c r="D704" s="99">
        <v>0</v>
      </c>
    </row>
    <row r="705" spans="1:4">
      <c r="A705" s="142" t="s">
        <v>1509</v>
      </c>
      <c r="B705" s="143">
        <v>0</v>
      </c>
      <c r="C705" s="140" t="s">
        <v>309</v>
      </c>
      <c r="D705" s="99">
        <v>35</v>
      </c>
    </row>
    <row r="706" spans="1:4">
      <c r="A706" s="142" t="s">
        <v>1510</v>
      </c>
      <c r="B706" s="143">
        <v>0</v>
      </c>
      <c r="C706" s="141" t="s">
        <v>1511</v>
      </c>
      <c r="D706" s="99">
        <v>0</v>
      </c>
    </row>
    <row r="707" spans="1:4">
      <c r="A707" s="142" t="s">
        <v>1512</v>
      </c>
      <c r="B707" s="143">
        <v>157</v>
      </c>
      <c r="C707" s="141" t="s">
        <v>1513</v>
      </c>
      <c r="D707" s="99">
        <v>35</v>
      </c>
    </row>
    <row r="708" spans="1:4">
      <c r="A708" s="142" t="s">
        <v>1514</v>
      </c>
      <c r="B708" s="143">
        <v>0</v>
      </c>
      <c r="C708" s="98" t="s">
        <v>1515</v>
      </c>
      <c r="D708" s="99">
        <v>8347</v>
      </c>
    </row>
    <row r="709" spans="1:4">
      <c r="A709" s="142" t="s">
        <v>1516</v>
      </c>
      <c r="B709" s="143">
        <v>0</v>
      </c>
      <c r="C709" s="100" t="s">
        <v>1517</v>
      </c>
      <c r="D709" s="99">
        <v>8347</v>
      </c>
    </row>
    <row r="710" spans="1:4">
      <c r="A710" s="142" t="s">
        <v>1518</v>
      </c>
      <c r="B710" s="143">
        <v>1</v>
      </c>
      <c r="C710" s="98" t="s">
        <v>311</v>
      </c>
      <c r="D710" s="99">
        <v>154876</v>
      </c>
    </row>
    <row r="711" spans="1:4">
      <c r="A711" s="142" t="s">
        <v>1519</v>
      </c>
      <c r="B711" s="143">
        <v>0</v>
      </c>
      <c r="C711" s="98" t="s">
        <v>312</v>
      </c>
      <c r="D711" s="99">
        <v>4274</v>
      </c>
    </row>
    <row r="712" spans="1:4">
      <c r="A712" s="142" t="s">
        <v>1520</v>
      </c>
      <c r="B712" s="143">
        <v>0</v>
      </c>
      <c r="C712" s="100" t="s">
        <v>429</v>
      </c>
      <c r="D712" s="99">
        <v>1615</v>
      </c>
    </row>
    <row r="713" spans="1:4">
      <c r="A713" s="142" t="s">
        <v>1521</v>
      </c>
      <c r="B713" s="143">
        <v>0</v>
      </c>
      <c r="C713" s="100" t="s">
        <v>431</v>
      </c>
      <c r="D713" s="99">
        <v>365</v>
      </c>
    </row>
    <row r="714" spans="1:4">
      <c r="A714" s="142" t="s">
        <v>1522</v>
      </c>
      <c r="B714" s="143">
        <v>0</v>
      </c>
      <c r="C714" s="100" t="s">
        <v>433</v>
      </c>
      <c r="D714" s="99">
        <v>0</v>
      </c>
    </row>
    <row r="715" spans="1:4">
      <c r="A715" s="142" t="s">
        <v>1523</v>
      </c>
      <c r="B715" s="143">
        <v>75</v>
      </c>
      <c r="C715" s="100" t="s">
        <v>1524</v>
      </c>
      <c r="D715" s="99">
        <v>2294</v>
      </c>
    </row>
    <row r="716" spans="1:4">
      <c r="A716" s="142" t="s">
        <v>1525</v>
      </c>
      <c r="B716" s="143">
        <v>2699</v>
      </c>
      <c r="C716" s="98" t="s">
        <v>313</v>
      </c>
      <c r="D716" s="99">
        <v>93132</v>
      </c>
    </row>
    <row r="717" spans="1:4">
      <c r="A717" s="144" t="s">
        <v>1526</v>
      </c>
      <c r="B717" s="143">
        <v>0</v>
      </c>
      <c r="C717" s="100" t="s">
        <v>1527</v>
      </c>
      <c r="D717" s="99">
        <v>13772</v>
      </c>
    </row>
    <row r="718" spans="1:4">
      <c r="A718" s="142" t="s">
        <v>1528</v>
      </c>
      <c r="B718" s="143">
        <v>0</v>
      </c>
      <c r="C718" s="100" t="s">
        <v>1529</v>
      </c>
      <c r="D718" s="99">
        <v>2320</v>
      </c>
    </row>
    <row r="719" spans="1:4">
      <c r="A719" s="142" t="s">
        <v>1530</v>
      </c>
      <c r="B719" s="143">
        <v>0</v>
      </c>
      <c r="C719" s="100" t="s">
        <v>1531</v>
      </c>
      <c r="D719" s="99">
        <v>0</v>
      </c>
    </row>
    <row r="720" spans="1:4">
      <c r="A720" s="142" t="s">
        <v>1532</v>
      </c>
      <c r="B720" s="143">
        <v>0</v>
      </c>
      <c r="C720" s="100" t="s">
        <v>1533</v>
      </c>
      <c r="D720" s="99">
        <v>0</v>
      </c>
    </row>
    <row r="721" spans="1:4">
      <c r="A721" s="142" t="s">
        <v>1534</v>
      </c>
      <c r="B721" s="143">
        <v>0</v>
      </c>
      <c r="C721" s="100" t="s">
        <v>1535</v>
      </c>
      <c r="D721" s="99">
        <v>0</v>
      </c>
    </row>
    <row r="722" spans="1:4">
      <c r="A722" s="142" t="s">
        <v>1536</v>
      </c>
      <c r="B722" s="143">
        <v>0</v>
      </c>
      <c r="C722" s="100" t="s">
        <v>1537</v>
      </c>
      <c r="D722" s="99">
        <v>1330</v>
      </c>
    </row>
    <row r="723" spans="1:4">
      <c r="A723" s="144" t="s">
        <v>1538</v>
      </c>
      <c r="B723" s="143">
        <v>0</v>
      </c>
      <c r="C723" s="100" t="s">
        <v>1539</v>
      </c>
      <c r="D723" s="99">
        <v>0</v>
      </c>
    </row>
    <row r="724" spans="1:4">
      <c r="A724" s="144" t="s">
        <v>1540</v>
      </c>
      <c r="B724" s="143">
        <v>0</v>
      </c>
      <c r="C724" s="100" t="s">
        <v>1541</v>
      </c>
      <c r="D724" s="99">
        <v>0</v>
      </c>
    </row>
    <row r="725" spans="1:4">
      <c r="A725" s="144" t="s">
        <v>1542</v>
      </c>
      <c r="B725" s="143">
        <v>793</v>
      </c>
      <c r="C725" s="100" t="s">
        <v>1543</v>
      </c>
      <c r="D725" s="99">
        <v>0</v>
      </c>
    </row>
    <row r="726" spans="1:4">
      <c r="A726" s="145" t="s">
        <v>1544</v>
      </c>
      <c r="B726" s="143">
        <v>0</v>
      </c>
      <c r="C726" s="100" t="s">
        <v>1545</v>
      </c>
      <c r="D726" s="99">
        <v>0</v>
      </c>
    </row>
    <row r="727" spans="1:4">
      <c r="A727" s="146" t="s">
        <v>1546</v>
      </c>
      <c r="B727" s="143">
        <v>0</v>
      </c>
      <c r="C727" s="100" t="s">
        <v>1547</v>
      </c>
      <c r="D727" s="99">
        <v>120</v>
      </c>
    </row>
    <row r="728" spans="1:4">
      <c r="A728" s="146" t="s">
        <v>1548</v>
      </c>
      <c r="B728" s="143">
        <v>0</v>
      </c>
      <c r="C728" s="100" t="s">
        <v>1549</v>
      </c>
      <c r="D728" s="99">
        <v>75590</v>
      </c>
    </row>
    <row r="729" spans="1:4">
      <c r="A729" s="142" t="s">
        <v>1550</v>
      </c>
      <c r="B729" s="143">
        <v>0</v>
      </c>
      <c r="C729" s="98" t="s">
        <v>314</v>
      </c>
      <c r="D729" s="99">
        <v>100</v>
      </c>
    </row>
    <row r="730" spans="1:4">
      <c r="A730" s="144" t="s">
        <v>1551</v>
      </c>
      <c r="B730" s="143">
        <v>791</v>
      </c>
      <c r="C730" s="100" t="s">
        <v>1552</v>
      </c>
      <c r="D730" s="99">
        <v>0</v>
      </c>
    </row>
    <row r="731" spans="1:4">
      <c r="A731" s="142" t="s">
        <v>1553</v>
      </c>
      <c r="B731" s="143">
        <v>0</v>
      </c>
      <c r="C731" s="100" t="s">
        <v>1554</v>
      </c>
      <c r="D731" s="99">
        <v>100</v>
      </c>
    </row>
    <row r="732" spans="1:4">
      <c r="A732" s="142" t="s">
        <v>1555</v>
      </c>
      <c r="B732" s="143">
        <v>791</v>
      </c>
      <c r="C732" s="100" t="s">
        <v>1556</v>
      </c>
      <c r="D732" s="99">
        <v>0</v>
      </c>
    </row>
    <row r="733" spans="1:4">
      <c r="A733" s="144" t="s">
        <v>1557</v>
      </c>
      <c r="B733" s="143">
        <v>0</v>
      </c>
      <c r="C733" s="98" t="s">
        <v>315</v>
      </c>
      <c r="D733" s="99">
        <v>10914</v>
      </c>
    </row>
    <row r="734" spans="1:4">
      <c r="A734" s="142" t="s">
        <v>1558</v>
      </c>
      <c r="B734" s="143">
        <v>0</v>
      </c>
      <c r="C734" s="100" t="s">
        <v>1559</v>
      </c>
      <c r="D734" s="99">
        <v>5737</v>
      </c>
    </row>
    <row r="735" spans="1:4">
      <c r="A735" s="144" t="s">
        <v>1560</v>
      </c>
      <c r="B735" s="143">
        <v>0</v>
      </c>
      <c r="C735" s="100" t="s">
        <v>1561</v>
      </c>
      <c r="D735" s="99">
        <v>150</v>
      </c>
    </row>
    <row r="736" spans="1:4">
      <c r="A736" s="142" t="s">
        <v>1562</v>
      </c>
      <c r="B736" s="143">
        <v>0</v>
      </c>
      <c r="C736" s="100" t="s">
        <v>1563</v>
      </c>
      <c r="D736" s="99">
        <v>0</v>
      </c>
    </row>
    <row r="737" spans="1:4">
      <c r="A737" s="144" t="s">
        <v>1564</v>
      </c>
      <c r="B737" s="143">
        <v>0</v>
      </c>
      <c r="C737" s="100" t="s">
        <v>1565</v>
      </c>
      <c r="D737" s="99">
        <v>0</v>
      </c>
    </row>
    <row r="738" spans="1:4">
      <c r="A738" s="144" t="s">
        <v>1566</v>
      </c>
      <c r="B738" s="143">
        <v>0</v>
      </c>
      <c r="C738" s="100" t="s">
        <v>1567</v>
      </c>
      <c r="D738" s="99">
        <v>0</v>
      </c>
    </row>
    <row r="739" spans="1:4">
      <c r="A739" s="142" t="s">
        <v>1568</v>
      </c>
      <c r="B739" s="143">
        <v>0</v>
      </c>
      <c r="C739" s="100" t="s">
        <v>1569</v>
      </c>
      <c r="D739" s="99">
        <v>0</v>
      </c>
    </row>
    <row r="740" spans="1:4">
      <c r="A740" s="142" t="s">
        <v>1570</v>
      </c>
      <c r="B740" s="143">
        <v>0</v>
      </c>
      <c r="C740" s="100" t="s">
        <v>1571</v>
      </c>
      <c r="D740" s="99">
        <v>0</v>
      </c>
    </row>
    <row r="741" spans="1:4">
      <c r="A741" s="142" t="s">
        <v>1572</v>
      </c>
      <c r="B741" s="143">
        <v>0</v>
      </c>
      <c r="C741" s="100" t="s">
        <v>1573</v>
      </c>
      <c r="D741" s="99">
        <v>144</v>
      </c>
    </row>
    <row r="742" spans="1:4">
      <c r="A742" s="144" t="s">
        <v>1574</v>
      </c>
      <c r="B742" s="143">
        <v>2</v>
      </c>
      <c r="C742" s="100" t="s">
        <v>1575</v>
      </c>
      <c r="D742" s="99">
        <v>4546</v>
      </c>
    </row>
    <row r="743" spans="1:4">
      <c r="A743" s="144" t="s">
        <v>1576</v>
      </c>
      <c r="B743" s="143">
        <v>81545</v>
      </c>
      <c r="C743" s="100" t="s">
        <v>1577</v>
      </c>
      <c r="D743" s="99">
        <v>29</v>
      </c>
    </row>
    <row r="744" spans="1:4">
      <c r="A744" s="144" t="s">
        <v>1578</v>
      </c>
      <c r="B744" s="143">
        <v>0</v>
      </c>
      <c r="C744" s="100" t="s">
        <v>1579</v>
      </c>
      <c r="D744" s="99">
        <v>308</v>
      </c>
    </row>
    <row r="745" spans="1:4">
      <c r="A745" s="142" t="s">
        <v>1580</v>
      </c>
      <c r="B745" s="143">
        <v>0</v>
      </c>
      <c r="C745" s="98" t="s">
        <v>316</v>
      </c>
      <c r="D745" s="99">
        <v>33028</v>
      </c>
    </row>
    <row r="746" spans="1:4">
      <c r="A746" s="142" t="s">
        <v>1581</v>
      </c>
      <c r="B746" s="143">
        <v>0</v>
      </c>
      <c r="C746" s="100" t="s">
        <v>1582</v>
      </c>
      <c r="D746" s="99">
        <v>8989</v>
      </c>
    </row>
    <row r="747" spans="1:4">
      <c r="A747" s="144" t="s">
        <v>1583</v>
      </c>
      <c r="B747" s="143">
        <v>0</v>
      </c>
      <c r="C747" s="100" t="s">
        <v>1584</v>
      </c>
      <c r="D747" s="99">
        <v>5913</v>
      </c>
    </row>
    <row r="748" spans="1:4">
      <c r="A748" s="142" t="s">
        <v>1585</v>
      </c>
      <c r="B748" s="143">
        <v>0</v>
      </c>
      <c r="C748" s="100" t="s">
        <v>1586</v>
      </c>
      <c r="D748" s="99">
        <v>0</v>
      </c>
    </row>
    <row r="749" spans="1:4">
      <c r="A749" s="142" t="s">
        <v>1587</v>
      </c>
      <c r="B749" s="143">
        <v>0</v>
      </c>
      <c r="C749" s="100" t="s">
        <v>1588</v>
      </c>
      <c r="D749" s="99">
        <v>110</v>
      </c>
    </row>
    <row r="750" spans="1:4">
      <c r="A750" s="142" t="s">
        <v>1589</v>
      </c>
      <c r="B750" s="143">
        <v>0</v>
      </c>
      <c r="C750" s="100" t="s">
        <v>1590</v>
      </c>
      <c r="D750" s="99">
        <v>0</v>
      </c>
    </row>
    <row r="751" spans="1:4">
      <c r="A751" s="142" t="s">
        <v>1591</v>
      </c>
      <c r="B751" s="143">
        <v>0</v>
      </c>
      <c r="C751" s="100" t="s">
        <v>1592</v>
      </c>
      <c r="D751" s="99">
        <v>17870</v>
      </c>
    </row>
    <row r="752" spans="1:4">
      <c r="A752" s="142" t="s">
        <v>1593</v>
      </c>
      <c r="B752" s="143">
        <v>0</v>
      </c>
      <c r="C752" s="100" t="s">
        <v>1594</v>
      </c>
      <c r="D752" s="99">
        <v>0</v>
      </c>
    </row>
    <row r="753" spans="1:4">
      <c r="A753" s="147" t="s">
        <v>1595</v>
      </c>
      <c r="B753" s="148">
        <v>0</v>
      </c>
      <c r="C753" s="100" t="s">
        <v>1596</v>
      </c>
      <c r="D753" s="99">
        <v>0</v>
      </c>
    </row>
    <row r="754" spans="1:4">
      <c r="A754" s="144" t="s">
        <v>1597</v>
      </c>
      <c r="B754" s="139">
        <v>0</v>
      </c>
      <c r="C754" s="100" t="s">
        <v>1598</v>
      </c>
      <c r="D754" s="99">
        <v>146</v>
      </c>
    </row>
    <row r="755" spans="1:4">
      <c r="A755" s="144" t="s">
        <v>1599</v>
      </c>
      <c r="B755" s="139">
        <v>0</v>
      </c>
      <c r="C755" s="98" t="s">
        <v>317</v>
      </c>
      <c r="D755" s="99">
        <v>434</v>
      </c>
    </row>
    <row r="756" spans="1:4">
      <c r="A756" s="144" t="s">
        <v>1600</v>
      </c>
      <c r="B756" s="139">
        <v>11109</v>
      </c>
      <c r="C756" s="100" t="s">
        <v>1601</v>
      </c>
      <c r="D756" s="99">
        <v>385</v>
      </c>
    </row>
    <row r="757" spans="1:4">
      <c r="A757" s="142" t="s">
        <v>1602</v>
      </c>
      <c r="B757" s="139">
        <v>2122</v>
      </c>
      <c r="C757" s="100" t="s">
        <v>1603</v>
      </c>
      <c r="D757" s="99">
        <v>49</v>
      </c>
    </row>
    <row r="758" spans="1:4">
      <c r="A758" s="142" t="s">
        <v>1604</v>
      </c>
      <c r="B758" s="139">
        <v>0</v>
      </c>
      <c r="C758" s="98" t="s">
        <v>318</v>
      </c>
      <c r="D758" s="99">
        <v>6702</v>
      </c>
    </row>
    <row r="759" spans="1:4">
      <c r="A759" s="142" t="s">
        <v>1605</v>
      </c>
      <c r="B759" s="139">
        <v>0</v>
      </c>
      <c r="C759" s="100" t="s">
        <v>1606</v>
      </c>
      <c r="D759" s="99">
        <v>295</v>
      </c>
    </row>
    <row r="760" spans="1:4">
      <c r="A760" s="142" t="s">
        <v>1607</v>
      </c>
      <c r="B760" s="139">
        <v>8987</v>
      </c>
      <c r="C760" s="100" t="s">
        <v>1608</v>
      </c>
      <c r="D760" s="99">
        <v>110</v>
      </c>
    </row>
    <row r="761" spans="1:4">
      <c r="A761" s="144" t="s">
        <v>1609</v>
      </c>
      <c r="B761" s="139">
        <v>13987</v>
      </c>
      <c r="C761" s="100" t="s">
        <v>1610</v>
      </c>
      <c r="D761" s="99">
        <v>6297</v>
      </c>
    </row>
    <row r="762" spans="1:4">
      <c r="A762" s="142" t="s">
        <v>1611</v>
      </c>
      <c r="B762" s="139">
        <v>6222</v>
      </c>
      <c r="C762" s="98" t="s">
        <v>319</v>
      </c>
      <c r="D762" s="99">
        <v>2970</v>
      </c>
    </row>
    <row r="763" spans="1:4">
      <c r="A763" s="142" t="s">
        <v>1612</v>
      </c>
      <c r="B763" s="139">
        <v>1513</v>
      </c>
      <c r="C763" s="100" t="s">
        <v>429</v>
      </c>
      <c r="D763" s="99">
        <v>826</v>
      </c>
    </row>
    <row r="764" spans="1:4">
      <c r="A764" s="142" t="s">
        <v>1613</v>
      </c>
      <c r="B764" s="139">
        <v>67</v>
      </c>
      <c r="C764" s="100" t="s">
        <v>431</v>
      </c>
      <c r="D764" s="99">
        <v>0</v>
      </c>
    </row>
    <row r="765" spans="1:4">
      <c r="A765" s="142" t="s">
        <v>1614</v>
      </c>
      <c r="B765" s="139">
        <v>6185</v>
      </c>
      <c r="C765" s="100" t="s">
        <v>433</v>
      </c>
      <c r="D765" s="99">
        <v>0</v>
      </c>
    </row>
    <row r="766" spans="1:4">
      <c r="A766" s="144" t="s">
        <v>1615</v>
      </c>
      <c r="B766" s="139">
        <v>0</v>
      </c>
      <c r="C766" s="100" t="s">
        <v>1616</v>
      </c>
      <c r="D766" s="99">
        <v>105</v>
      </c>
    </row>
    <row r="767" spans="1:4">
      <c r="A767" s="144" t="s">
        <v>1617</v>
      </c>
      <c r="B767" s="139">
        <v>0</v>
      </c>
      <c r="C767" s="100" t="s">
        <v>1618</v>
      </c>
      <c r="D767" s="99">
        <v>15</v>
      </c>
    </row>
    <row r="768" spans="1:4">
      <c r="A768" s="142" t="s">
        <v>1619</v>
      </c>
      <c r="B768" s="139">
        <v>0</v>
      </c>
      <c r="C768" s="100" t="s">
        <v>1620</v>
      </c>
      <c r="D768" s="99">
        <v>13</v>
      </c>
    </row>
    <row r="769" spans="1:4">
      <c r="A769" s="142" t="s">
        <v>1621</v>
      </c>
      <c r="B769" s="139">
        <v>0</v>
      </c>
      <c r="C769" s="100" t="s">
        <v>1622</v>
      </c>
      <c r="D769" s="99">
        <v>902</v>
      </c>
    </row>
    <row r="770" spans="1:4">
      <c r="A770" s="144" t="s">
        <v>1623</v>
      </c>
      <c r="B770" s="139">
        <v>0</v>
      </c>
      <c r="C770" s="100" t="s">
        <v>447</v>
      </c>
      <c r="D770" s="99">
        <v>62</v>
      </c>
    </row>
    <row r="771" spans="1:4">
      <c r="A771" s="144" t="s">
        <v>1624</v>
      </c>
      <c r="B771" s="139">
        <v>0</v>
      </c>
      <c r="C771" s="100" t="s">
        <v>1625</v>
      </c>
      <c r="D771" s="99">
        <v>1047</v>
      </c>
    </row>
    <row r="772" spans="1:4">
      <c r="A772" s="142" t="s">
        <v>1626</v>
      </c>
      <c r="B772" s="139">
        <v>0</v>
      </c>
      <c r="C772" s="98" t="s">
        <v>1627</v>
      </c>
      <c r="D772" s="99">
        <v>3322</v>
      </c>
    </row>
    <row r="773" spans="1:4">
      <c r="A773" s="142" t="s">
        <v>1628</v>
      </c>
      <c r="B773" s="139">
        <v>0</v>
      </c>
      <c r="C773" s="100" t="s">
        <v>1629</v>
      </c>
      <c r="D773" s="99">
        <v>3322</v>
      </c>
    </row>
    <row r="774" spans="1:4">
      <c r="A774" s="144" t="s">
        <v>1630</v>
      </c>
      <c r="B774" s="139">
        <v>0</v>
      </c>
      <c r="C774" s="98" t="s">
        <v>321</v>
      </c>
      <c r="D774" s="99">
        <v>34230</v>
      </c>
    </row>
    <row r="775" spans="1:4">
      <c r="A775" s="144" t="s">
        <v>1631</v>
      </c>
      <c r="B775" s="139">
        <v>0</v>
      </c>
      <c r="C775" s="98" t="s">
        <v>322</v>
      </c>
      <c r="D775" s="99">
        <v>2021</v>
      </c>
    </row>
    <row r="776" spans="1:4">
      <c r="A776" s="144" t="s">
        <v>1632</v>
      </c>
      <c r="B776" s="139">
        <v>0</v>
      </c>
      <c r="C776" s="100" t="s">
        <v>429</v>
      </c>
      <c r="D776" s="99">
        <v>1686</v>
      </c>
    </row>
    <row r="777" spans="1:4">
      <c r="A777" s="144" t="s">
        <v>1633</v>
      </c>
      <c r="B777" s="139">
        <v>1131</v>
      </c>
      <c r="C777" s="100" t="s">
        <v>431</v>
      </c>
      <c r="D777" s="99">
        <v>164</v>
      </c>
    </row>
    <row r="778" spans="1:4">
      <c r="A778" s="142" t="s">
        <v>1634</v>
      </c>
      <c r="B778" s="139">
        <v>0</v>
      </c>
      <c r="C778" s="100" t="s">
        <v>433</v>
      </c>
      <c r="D778" s="99">
        <v>0</v>
      </c>
    </row>
    <row r="779" spans="1:4">
      <c r="A779" s="142" t="s">
        <v>1635</v>
      </c>
      <c r="B779" s="139">
        <v>18</v>
      </c>
      <c r="C779" s="100" t="s">
        <v>1636</v>
      </c>
      <c r="D779" s="99">
        <v>15</v>
      </c>
    </row>
    <row r="780" spans="1:4">
      <c r="A780" s="142" t="s">
        <v>1637</v>
      </c>
      <c r="B780" s="139">
        <v>1113</v>
      </c>
      <c r="C780" s="100" t="s">
        <v>1638</v>
      </c>
      <c r="D780" s="99">
        <v>0</v>
      </c>
    </row>
    <row r="781" spans="1:4">
      <c r="A781" s="144" t="s">
        <v>1639</v>
      </c>
      <c r="B781" s="139">
        <v>0</v>
      </c>
      <c r="C781" s="100" t="s">
        <v>1640</v>
      </c>
      <c r="D781" s="99">
        <v>0</v>
      </c>
    </row>
    <row r="782" spans="1:4">
      <c r="A782" s="144" t="s">
        <v>1641</v>
      </c>
      <c r="B782" s="139">
        <v>55318</v>
      </c>
      <c r="C782" s="100" t="s">
        <v>1642</v>
      </c>
      <c r="D782" s="99">
        <v>0</v>
      </c>
    </row>
    <row r="783" spans="1:4">
      <c r="A783" s="144" t="s">
        <v>1643</v>
      </c>
      <c r="B783" s="139">
        <v>3</v>
      </c>
      <c r="C783" s="100" t="s">
        <v>1644</v>
      </c>
      <c r="D783" s="99">
        <v>156</v>
      </c>
    </row>
    <row r="784" spans="1:4">
      <c r="A784" s="144" t="s">
        <v>1645</v>
      </c>
      <c r="B784" s="139">
        <v>0</v>
      </c>
      <c r="C784" s="98" t="s">
        <v>323</v>
      </c>
      <c r="D784" s="99">
        <v>184</v>
      </c>
    </row>
    <row r="785" spans="1:4">
      <c r="A785" s="144" t="s">
        <v>1646</v>
      </c>
      <c r="B785" s="139">
        <v>3</v>
      </c>
      <c r="C785" s="100" t="s">
        <v>1647</v>
      </c>
      <c r="D785" s="99">
        <v>1</v>
      </c>
    </row>
    <row r="786" spans="1:4">
      <c r="A786" s="144" t="s">
        <v>1648</v>
      </c>
      <c r="B786" s="139">
        <v>25591</v>
      </c>
      <c r="C786" s="100" t="s">
        <v>1649</v>
      </c>
      <c r="D786" s="99">
        <v>0</v>
      </c>
    </row>
    <row r="787" spans="1:4">
      <c r="A787" s="144" t="s">
        <v>1650</v>
      </c>
      <c r="B787" s="139">
        <v>3299</v>
      </c>
      <c r="C787" s="100" t="s">
        <v>1651</v>
      </c>
      <c r="D787" s="99">
        <v>183</v>
      </c>
    </row>
    <row r="788" spans="1:4">
      <c r="A788" s="144" t="s">
        <v>1652</v>
      </c>
      <c r="B788" s="139">
        <v>19730</v>
      </c>
      <c r="C788" s="98" t="s">
        <v>324</v>
      </c>
      <c r="D788" s="99">
        <v>13668</v>
      </c>
    </row>
    <row r="789" spans="1:4">
      <c r="A789" s="144" t="s">
        <v>1653</v>
      </c>
      <c r="B789" s="139">
        <v>1481</v>
      </c>
      <c r="C789" s="100" t="s">
        <v>1654</v>
      </c>
      <c r="D789" s="99">
        <v>0</v>
      </c>
    </row>
    <row r="790" spans="1:4">
      <c r="A790" s="144" t="s">
        <v>1655</v>
      </c>
      <c r="B790" s="139">
        <v>29</v>
      </c>
      <c r="C790" s="100" t="s">
        <v>1656</v>
      </c>
      <c r="D790" s="99">
        <v>9000</v>
      </c>
    </row>
    <row r="791" spans="1:4">
      <c r="A791" s="144" t="s">
        <v>1657</v>
      </c>
      <c r="B791" s="139">
        <v>1052</v>
      </c>
      <c r="C791" s="100" t="s">
        <v>1658</v>
      </c>
      <c r="D791" s="99">
        <v>0</v>
      </c>
    </row>
    <row r="792" spans="1:4">
      <c r="A792" s="144" t="s">
        <v>1659</v>
      </c>
      <c r="B792" s="139">
        <v>1707</v>
      </c>
      <c r="C792" s="100" t="s">
        <v>1660</v>
      </c>
      <c r="D792" s="99">
        <v>500</v>
      </c>
    </row>
    <row r="793" spans="1:4">
      <c r="A793" s="144" t="s">
        <v>1661</v>
      </c>
      <c r="B793" s="139">
        <v>0</v>
      </c>
      <c r="C793" s="100" t="s">
        <v>1662</v>
      </c>
      <c r="D793" s="99">
        <v>0</v>
      </c>
    </row>
    <row r="794" spans="1:4">
      <c r="A794" s="144" t="s">
        <v>1663</v>
      </c>
      <c r="B794" s="139">
        <v>0</v>
      </c>
      <c r="C794" s="100" t="s">
        <v>1664</v>
      </c>
      <c r="D794" s="99">
        <v>0</v>
      </c>
    </row>
    <row r="795" spans="1:4">
      <c r="A795" s="144" t="s">
        <v>1665</v>
      </c>
      <c r="B795" s="139">
        <v>0</v>
      </c>
      <c r="C795" s="100" t="s">
        <v>1666</v>
      </c>
      <c r="D795" s="99">
        <v>1885</v>
      </c>
    </row>
    <row r="796" spans="1:4">
      <c r="A796" s="144" t="s">
        <v>1667</v>
      </c>
      <c r="B796" s="139">
        <v>0</v>
      </c>
      <c r="C796" s="100" t="s">
        <v>1668</v>
      </c>
      <c r="D796" s="99">
        <v>2283</v>
      </c>
    </row>
    <row r="797" spans="1:4">
      <c r="A797" s="144" t="s">
        <v>1669</v>
      </c>
      <c r="B797" s="139">
        <v>0</v>
      </c>
      <c r="C797" s="98" t="s">
        <v>326</v>
      </c>
      <c r="D797" s="99">
        <v>0</v>
      </c>
    </row>
    <row r="798" spans="1:4">
      <c r="A798" s="144" t="s">
        <v>1670</v>
      </c>
      <c r="B798" s="139">
        <v>1707</v>
      </c>
      <c r="C798" s="100" t="s">
        <v>1671</v>
      </c>
      <c r="D798" s="99">
        <v>0</v>
      </c>
    </row>
    <row r="799" spans="1:4">
      <c r="A799" s="149"/>
      <c r="B799" s="150"/>
      <c r="C799" s="100" t="s">
        <v>1672</v>
      </c>
      <c r="D799" s="99">
        <v>0</v>
      </c>
    </row>
    <row r="800" spans="1:4">
      <c r="A800" s="149"/>
      <c r="B800" s="150"/>
      <c r="C800" s="100" t="s">
        <v>1673</v>
      </c>
      <c r="D800" s="99">
        <v>0</v>
      </c>
    </row>
    <row r="801" spans="1:4">
      <c r="A801" s="149"/>
      <c r="B801" s="150"/>
      <c r="C801" s="100" t="s">
        <v>1674</v>
      </c>
      <c r="D801" s="99">
        <v>0</v>
      </c>
    </row>
    <row r="802" spans="1:4">
      <c r="A802" s="149"/>
      <c r="B802" s="150"/>
      <c r="C802" s="100" t="s">
        <v>1675</v>
      </c>
      <c r="D802" s="99">
        <v>0</v>
      </c>
    </row>
    <row r="803" spans="1:4">
      <c r="A803" s="149"/>
      <c r="B803" s="150"/>
      <c r="C803" s="98" t="s">
        <v>327</v>
      </c>
      <c r="D803" s="99">
        <v>0</v>
      </c>
    </row>
    <row r="804" spans="1:4">
      <c r="A804" s="149"/>
      <c r="B804" s="150"/>
      <c r="C804" s="100" t="s">
        <v>1676</v>
      </c>
      <c r="D804" s="99">
        <v>0</v>
      </c>
    </row>
    <row r="805" spans="1:4">
      <c r="A805" s="149"/>
      <c r="B805" s="150"/>
      <c r="C805" s="100" t="s">
        <v>1677</v>
      </c>
      <c r="D805" s="99">
        <v>0</v>
      </c>
    </row>
    <row r="806" spans="1:4">
      <c r="A806" s="149"/>
      <c r="B806" s="150"/>
      <c r="C806" s="100" t="s">
        <v>1678</v>
      </c>
      <c r="D806" s="99">
        <v>0</v>
      </c>
    </row>
    <row r="807" spans="1:4">
      <c r="A807" s="149"/>
      <c r="B807" s="150"/>
      <c r="C807" s="100" t="s">
        <v>1679</v>
      </c>
      <c r="D807" s="99">
        <v>0</v>
      </c>
    </row>
    <row r="808" spans="1:4">
      <c r="A808" s="149"/>
      <c r="B808" s="150"/>
      <c r="C808" s="100" t="s">
        <v>1680</v>
      </c>
      <c r="D808" s="99">
        <v>0</v>
      </c>
    </row>
    <row r="809" spans="1:4">
      <c r="A809" s="149"/>
      <c r="B809" s="150"/>
      <c r="C809" s="98" t="s">
        <v>328</v>
      </c>
      <c r="D809" s="99">
        <v>0</v>
      </c>
    </row>
    <row r="810" spans="1:4">
      <c r="A810" s="149"/>
      <c r="B810" s="150"/>
      <c r="C810" s="100" t="s">
        <v>1681</v>
      </c>
      <c r="D810" s="99">
        <v>0</v>
      </c>
    </row>
    <row r="811" spans="1:4">
      <c r="A811" s="149"/>
      <c r="B811" s="150"/>
      <c r="C811" s="100" t="s">
        <v>1682</v>
      </c>
      <c r="D811" s="99">
        <v>0</v>
      </c>
    </row>
    <row r="812" spans="1:4">
      <c r="A812" s="149"/>
      <c r="B812" s="150"/>
      <c r="C812" s="100" t="s">
        <v>1683</v>
      </c>
      <c r="D812" s="99">
        <v>0</v>
      </c>
    </row>
    <row r="813" spans="1:4">
      <c r="A813" s="149"/>
      <c r="B813" s="150"/>
      <c r="C813" s="100" t="s">
        <v>1684</v>
      </c>
      <c r="D813" s="99">
        <v>0</v>
      </c>
    </row>
    <row r="814" spans="1:4">
      <c r="A814" s="149"/>
      <c r="B814" s="150"/>
      <c r="C814" s="100" t="s">
        <v>1685</v>
      </c>
      <c r="D814" s="99">
        <v>0</v>
      </c>
    </row>
    <row r="815" spans="1:4">
      <c r="A815" s="149"/>
      <c r="B815" s="150"/>
      <c r="C815" s="98" t="s">
        <v>329</v>
      </c>
      <c r="D815" s="99">
        <v>0</v>
      </c>
    </row>
    <row r="816" spans="1:4">
      <c r="A816" s="149"/>
      <c r="B816" s="150"/>
      <c r="C816" s="100" t="s">
        <v>1686</v>
      </c>
      <c r="D816" s="99">
        <v>0</v>
      </c>
    </row>
    <row r="817" spans="1:4">
      <c r="A817" s="149"/>
      <c r="B817" s="150"/>
      <c r="C817" s="100" t="s">
        <v>1687</v>
      </c>
      <c r="D817" s="99">
        <v>0</v>
      </c>
    </row>
    <row r="818" spans="1:4">
      <c r="A818" s="149"/>
      <c r="B818" s="150"/>
      <c r="C818" s="98" t="s">
        <v>330</v>
      </c>
      <c r="D818" s="99">
        <v>0</v>
      </c>
    </row>
    <row r="819" spans="1:4">
      <c r="A819" s="149"/>
      <c r="B819" s="150"/>
      <c r="C819" s="100" t="s">
        <v>1688</v>
      </c>
      <c r="D819" s="99">
        <v>0</v>
      </c>
    </row>
    <row r="820" spans="1:4">
      <c r="A820" s="149"/>
      <c r="B820" s="150"/>
      <c r="C820" s="100" t="s">
        <v>1689</v>
      </c>
      <c r="D820" s="99">
        <v>0</v>
      </c>
    </row>
    <row r="821" spans="1:4">
      <c r="A821" s="149"/>
      <c r="B821" s="150"/>
      <c r="C821" s="98" t="s">
        <v>1690</v>
      </c>
      <c r="D821" s="99">
        <v>0</v>
      </c>
    </row>
    <row r="822" spans="1:4">
      <c r="A822" s="149"/>
      <c r="B822" s="150"/>
      <c r="C822" s="100" t="s">
        <v>1691</v>
      </c>
      <c r="D822" s="99">
        <v>0</v>
      </c>
    </row>
    <row r="823" spans="1:4">
      <c r="A823" s="149"/>
      <c r="B823" s="150"/>
      <c r="C823" s="98" t="s">
        <v>1692</v>
      </c>
      <c r="D823" s="99">
        <v>904</v>
      </c>
    </row>
    <row r="824" spans="1:4">
      <c r="A824" s="149"/>
      <c r="B824" s="150"/>
      <c r="C824" s="100" t="s">
        <v>1693</v>
      </c>
      <c r="D824" s="99">
        <v>904</v>
      </c>
    </row>
    <row r="825" spans="1:4">
      <c r="A825" s="149"/>
      <c r="B825" s="150"/>
      <c r="C825" s="98" t="s">
        <v>333</v>
      </c>
      <c r="D825" s="99">
        <v>800</v>
      </c>
    </row>
    <row r="826" spans="1:4">
      <c r="A826" s="149"/>
      <c r="B826" s="150"/>
      <c r="C826" s="100" t="s">
        <v>1694</v>
      </c>
      <c r="D826" s="99">
        <v>129</v>
      </c>
    </row>
    <row r="827" spans="1:4">
      <c r="A827" s="149"/>
      <c r="B827" s="150"/>
      <c r="C827" s="100" t="s">
        <v>1695</v>
      </c>
      <c r="D827" s="99">
        <v>71</v>
      </c>
    </row>
    <row r="828" spans="1:4">
      <c r="A828" s="149"/>
      <c r="B828" s="150"/>
      <c r="C828" s="100" t="s">
        <v>1696</v>
      </c>
      <c r="D828" s="99">
        <v>600</v>
      </c>
    </row>
    <row r="829" spans="1:4">
      <c r="A829" s="149"/>
      <c r="B829" s="150"/>
      <c r="C829" s="100" t="s">
        <v>1697</v>
      </c>
      <c r="D829" s="99">
        <v>0</v>
      </c>
    </row>
    <row r="830" spans="1:4">
      <c r="A830" s="149"/>
      <c r="B830" s="150"/>
      <c r="C830" s="100" t="s">
        <v>1698</v>
      </c>
      <c r="D830" s="99">
        <v>0</v>
      </c>
    </row>
    <row r="831" spans="1:4">
      <c r="A831" s="149"/>
      <c r="B831" s="150"/>
      <c r="C831" s="98" t="s">
        <v>1699</v>
      </c>
      <c r="D831" s="99">
        <v>132</v>
      </c>
    </row>
    <row r="832" spans="1:4">
      <c r="A832" s="149"/>
      <c r="B832" s="150"/>
      <c r="C832" s="100" t="s">
        <v>1700</v>
      </c>
      <c r="D832" s="99">
        <v>132</v>
      </c>
    </row>
    <row r="833" spans="1:4">
      <c r="A833" s="149"/>
      <c r="B833" s="150"/>
      <c r="C833" s="98" t="s">
        <v>1701</v>
      </c>
      <c r="D833" s="99">
        <v>1000</v>
      </c>
    </row>
    <row r="834" spans="1:4">
      <c r="A834" s="149"/>
      <c r="B834" s="150"/>
      <c r="C834" s="100" t="s">
        <v>1702</v>
      </c>
      <c r="D834" s="99">
        <v>1000</v>
      </c>
    </row>
    <row r="835" spans="1:4">
      <c r="A835" s="149"/>
      <c r="B835" s="150"/>
      <c r="C835" s="98" t="s">
        <v>336</v>
      </c>
      <c r="D835" s="99">
        <v>0</v>
      </c>
    </row>
    <row r="836" spans="1:4">
      <c r="A836" s="149"/>
      <c r="B836" s="150"/>
      <c r="C836" s="100" t="s">
        <v>429</v>
      </c>
      <c r="D836" s="99">
        <v>0</v>
      </c>
    </row>
    <row r="837" spans="1:4">
      <c r="A837" s="149"/>
      <c r="B837" s="150"/>
      <c r="C837" s="100" t="s">
        <v>431</v>
      </c>
      <c r="D837" s="99">
        <v>0</v>
      </c>
    </row>
    <row r="838" spans="1:4">
      <c r="A838" s="149"/>
      <c r="B838" s="150"/>
      <c r="C838" s="100" t="s">
        <v>433</v>
      </c>
      <c r="D838" s="99">
        <v>0</v>
      </c>
    </row>
    <row r="839" spans="1:4">
      <c r="A839" s="149"/>
      <c r="B839" s="150"/>
      <c r="C839" s="100" t="s">
        <v>1703</v>
      </c>
      <c r="D839" s="99">
        <v>0</v>
      </c>
    </row>
    <row r="840" spans="1:4">
      <c r="A840" s="149"/>
      <c r="B840" s="150"/>
      <c r="C840" s="100" t="s">
        <v>1704</v>
      </c>
      <c r="D840" s="99">
        <v>0</v>
      </c>
    </row>
    <row r="841" spans="1:4">
      <c r="A841" s="149"/>
      <c r="B841" s="150"/>
      <c r="C841" s="100" t="s">
        <v>1705</v>
      </c>
      <c r="D841" s="99">
        <v>0</v>
      </c>
    </row>
    <row r="842" spans="1:4">
      <c r="A842" s="149"/>
      <c r="B842" s="150"/>
      <c r="C842" s="100" t="s">
        <v>1706</v>
      </c>
      <c r="D842" s="99">
        <v>0</v>
      </c>
    </row>
    <row r="843" spans="1:4">
      <c r="A843" s="149"/>
      <c r="B843" s="150"/>
      <c r="C843" s="100" t="s">
        <v>1707</v>
      </c>
      <c r="D843" s="99">
        <v>0</v>
      </c>
    </row>
    <row r="844" spans="1:4">
      <c r="A844" s="149"/>
      <c r="B844" s="150"/>
      <c r="C844" s="100" t="s">
        <v>1708</v>
      </c>
      <c r="D844" s="99">
        <v>0</v>
      </c>
    </row>
    <row r="845" spans="1:4">
      <c r="A845" s="149"/>
      <c r="B845" s="150"/>
      <c r="C845" s="100" t="s">
        <v>1709</v>
      </c>
      <c r="D845" s="99">
        <v>0</v>
      </c>
    </row>
    <row r="846" spans="1:4">
      <c r="A846" s="149"/>
      <c r="B846" s="150"/>
      <c r="C846" s="100" t="s">
        <v>529</v>
      </c>
      <c r="D846" s="99">
        <v>0</v>
      </c>
    </row>
    <row r="847" spans="1:4">
      <c r="A847" s="149"/>
      <c r="B847" s="150"/>
      <c r="C847" s="100" t="s">
        <v>1710</v>
      </c>
      <c r="D847" s="99">
        <v>0</v>
      </c>
    </row>
    <row r="848" spans="1:4">
      <c r="A848" s="149"/>
      <c r="B848" s="150"/>
      <c r="C848" s="100" t="s">
        <v>447</v>
      </c>
      <c r="D848" s="99">
        <v>0</v>
      </c>
    </row>
    <row r="849" spans="1:4">
      <c r="A849" s="149"/>
      <c r="B849" s="150"/>
      <c r="C849" s="100" t="s">
        <v>1711</v>
      </c>
      <c r="D849" s="99">
        <v>0</v>
      </c>
    </row>
    <row r="850" spans="1:4">
      <c r="A850" s="149"/>
      <c r="B850" s="150"/>
      <c r="C850" s="98" t="s">
        <v>1712</v>
      </c>
      <c r="D850" s="99">
        <v>15521</v>
      </c>
    </row>
    <row r="851" spans="1:4">
      <c r="A851" s="149"/>
      <c r="B851" s="150"/>
      <c r="C851" s="100" t="s">
        <v>1713</v>
      </c>
      <c r="D851" s="99">
        <v>15521</v>
      </c>
    </row>
    <row r="852" spans="1:4">
      <c r="A852" s="149"/>
      <c r="B852" s="150"/>
      <c r="C852" s="98" t="s">
        <v>338</v>
      </c>
      <c r="D852" s="99">
        <v>266262</v>
      </c>
    </row>
    <row r="853" spans="1:4">
      <c r="A853" s="149"/>
      <c r="B853" s="150"/>
      <c r="C853" s="98" t="s">
        <v>339</v>
      </c>
      <c r="D853" s="99">
        <v>13005</v>
      </c>
    </row>
    <row r="854" spans="1:4">
      <c r="A854" s="149"/>
      <c r="B854" s="150"/>
      <c r="C854" s="100" t="s">
        <v>429</v>
      </c>
      <c r="D854" s="99">
        <v>3215</v>
      </c>
    </row>
    <row r="855" spans="1:4">
      <c r="A855" s="149"/>
      <c r="B855" s="150"/>
      <c r="C855" s="100" t="s">
        <v>431</v>
      </c>
      <c r="D855" s="99">
        <v>1307</v>
      </c>
    </row>
    <row r="856" spans="1:4">
      <c r="A856" s="149"/>
      <c r="B856" s="150"/>
      <c r="C856" s="100" t="s">
        <v>433</v>
      </c>
      <c r="D856" s="99">
        <v>0</v>
      </c>
    </row>
    <row r="857" spans="1:4">
      <c r="A857" s="149"/>
      <c r="B857" s="150"/>
      <c r="C857" s="100" t="s">
        <v>1714</v>
      </c>
      <c r="D857" s="99">
        <v>6572</v>
      </c>
    </row>
    <row r="858" spans="1:4">
      <c r="A858" s="149"/>
      <c r="B858" s="150"/>
      <c r="C858" s="100" t="s">
        <v>1715</v>
      </c>
      <c r="D858" s="99">
        <v>3</v>
      </c>
    </row>
    <row r="859" spans="1:4">
      <c r="A859" s="149"/>
      <c r="B859" s="150"/>
      <c r="C859" s="100" t="s">
        <v>1716</v>
      </c>
      <c r="D859" s="99">
        <v>0</v>
      </c>
    </row>
    <row r="860" spans="1:4">
      <c r="A860" s="149"/>
      <c r="B860" s="150"/>
      <c r="C860" s="100" t="s">
        <v>1717</v>
      </c>
      <c r="D860" s="99">
        <v>85</v>
      </c>
    </row>
    <row r="861" spans="1:4">
      <c r="A861" s="149"/>
      <c r="B861" s="150"/>
      <c r="C861" s="100" t="s">
        <v>1718</v>
      </c>
      <c r="D861" s="99">
        <v>0</v>
      </c>
    </row>
    <row r="862" spans="1:4">
      <c r="A862" s="149"/>
      <c r="B862" s="150"/>
      <c r="C862" s="100" t="s">
        <v>1719</v>
      </c>
      <c r="D862" s="99">
        <v>0</v>
      </c>
    </row>
    <row r="863" spans="1:4">
      <c r="A863" s="149"/>
      <c r="B863" s="150"/>
      <c r="C863" s="100" t="s">
        <v>1720</v>
      </c>
      <c r="D863" s="99">
        <v>0</v>
      </c>
    </row>
    <row r="864" spans="1:4">
      <c r="A864" s="149"/>
      <c r="B864" s="150"/>
      <c r="C864" s="100" t="s">
        <v>1721</v>
      </c>
      <c r="D864" s="99">
        <v>1823</v>
      </c>
    </row>
    <row r="865" spans="1:4">
      <c r="A865" s="149"/>
      <c r="B865" s="150"/>
      <c r="C865" s="98" t="s">
        <v>1722</v>
      </c>
      <c r="D865" s="99">
        <v>5790</v>
      </c>
    </row>
    <row r="866" spans="1:4">
      <c r="A866" s="149"/>
      <c r="B866" s="150"/>
      <c r="C866" s="100" t="s">
        <v>1723</v>
      </c>
      <c r="D866" s="99">
        <v>5790</v>
      </c>
    </row>
    <row r="867" spans="1:4">
      <c r="A867" s="149"/>
      <c r="B867" s="150"/>
      <c r="C867" s="98" t="s">
        <v>341</v>
      </c>
      <c r="D867" s="99">
        <v>169620</v>
      </c>
    </row>
    <row r="868" spans="1:4">
      <c r="A868" s="149"/>
      <c r="B868" s="150"/>
      <c r="C868" s="100" t="s">
        <v>1724</v>
      </c>
      <c r="D868" s="99">
        <v>0</v>
      </c>
    </row>
    <row r="869" spans="1:4">
      <c r="A869" s="149"/>
      <c r="B869" s="150"/>
      <c r="C869" s="100" t="s">
        <v>1725</v>
      </c>
      <c r="D869" s="99">
        <v>169620</v>
      </c>
    </row>
    <row r="870" spans="1:4">
      <c r="A870" s="149"/>
      <c r="B870" s="150"/>
      <c r="C870" s="98" t="s">
        <v>1726</v>
      </c>
      <c r="D870" s="99">
        <v>36712</v>
      </c>
    </row>
    <row r="871" spans="1:4">
      <c r="A871" s="149"/>
      <c r="B871" s="150"/>
      <c r="C871" s="100" t="s">
        <v>1727</v>
      </c>
      <c r="D871" s="99">
        <v>36712</v>
      </c>
    </row>
    <row r="872" spans="1:4">
      <c r="A872" s="149"/>
      <c r="B872" s="150"/>
      <c r="C872" s="98" t="s">
        <v>1728</v>
      </c>
      <c r="D872" s="99">
        <v>5753</v>
      </c>
    </row>
    <row r="873" spans="1:4">
      <c r="A873" s="149"/>
      <c r="B873" s="150"/>
      <c r="C873" s="100" t="s">
        <v>1729</v>
      </c>
      <c r="D873" s="99">
        <v>5753</v>
      </c>
    </row>
    <row r="874" spans="1:4">
      <c r="A874" s="149"/>
      <c r="B874" s="150"/>
      <c r="C874" s="98" t="s">
        <v>1730</v>
      </c>
      <c r="D874" s="99">
        <v>35382</v>
      </c>
    </row>
    <row r="875" spans="1:4">
      <c r="A875" s="149"/>
      <c r="B875" s="150"/>
      <c r="C875" s="100" t="s">
        <v>1731</v>
      </c>
      <c r="D875" s="99">
        <v>35382</v>
      </c>
    </row>
    <row r="876" spans="1:4">
      <c r="A876" s="149"/>
      <c r="B876" s="150"/>
      <c r="C876" s="98" t="s">
        <v>345</v>
      </c>
      <c r="D876" s="99">
        <v>114208</v>
      </c>
    </row>
    <row r="877" spans="1:4">
      <c r="A877" s="149"/>
      <c r="B877" s="150"/>
      <c r="C877" s="98" t="s">
        <v>346</v>
      </c>
      <c r="D877" s="99">
        <v>16844</v>
      </c>
    </row>
    <row r="878" spans="1:4">
      <c r="A878" s="149"/>
      <c r="B878" s="150"/>
      <c r="C878" s="100" t="s">
        <v>429</v>
      </c>
      <c r="D878" s="99">
        <v>2319</v>
      </c>
    </row>
    <row r="879" spans="1:4">
      <c r="A879" s="149"/>
      <c r="B879" s="150"/>
      <c r="C879" s="100" t="s">
        <v>431</v>
      </c>
      <c r="D879" s="99">
        <v>244</v>
      </c>
    </row>
    <row r="880" spans="1:4">
      <c r="A880" s="149"/>
      <c r="B880" s="150"/>
      <c r="C880" s="100" t="s">
        <v>433</v>
      </c>
      <c r="D880" s="99">
        <v>0</v>
      </c>
    </row>
    <row r="881" spans="1:4">
      <c r="A881" s="149"/>
      <c r="B881" s="150"/>
      <c r="C881" s="100" t="s">
        <v>447</v>
      </c>
      <c r="D881" s="99">
        <v>2913</v>
      </c>
    </row>
    <row r="882" spans="1:4">
      <c r="A882" s="149"/>
      <c r="B882" s="150"/>
      <c r="C882" s="100" t="s">
        <v>1732</v>
      </c>
      <c r="D882" s="99">
        <v>0</v>
      </c>
    </row>
    <row r="883" spans="1:4">
      <c r="A883" s="149"/>
      <c r="B883" s="150"/>
      <c r="C883" s="100" t="s">
        <v>1733</v>
      </c>
      <c r="D883" s="99">
        <v>51</v>
      </c>
    </row>
    <row r="884" spans="1:4">
      <c r="A884" s="149"/>
      <c r="B884" s="150"/>
      <c r="C884" s="100" t="s">
        <v>1734</v>
      </c>
      <c r="D884" s="99">
        <v>346</v>
      </c>
    </row>
    <row r="885" spans="1:4">
      <c r="A885" s="149"/>
      <c r="B885" s="150"/>
      <c r="C885" s="100" t="s">
        <v>1735</v>
      </c>
      <c r="D885" s="99">
        <v>523</v>
      </c>
    </row>
    <row r="886" spans="1:4">
      <c r="A886" s="149"/>
      <c r="B886" s="150"/>
      <c r="C886" s="100" t="s">
        <v>1736</v>
      </c>
      <c r="D886" s="99">
        <v>113</v>
      </c>
    </row>
    <row r="887" spans="1:4">
      <c r="A887" s="149"/>
      <c r="B887" s="150"/>
      <c r="C887" s="100" t="s">
        <v>1737</v>
      </c>
      <c r="D887" s="99">
        <v>30</v>
      </c>
    </row>
    <row r="888" spans="1:4">
      <c r="A888" s="149"/>
      <c r="B888" s="150"/>
      <c r="C888" s="100" t="s">
        <v>1738</v>
      </c>
      <c r="D888" s="99">
        <v>100</v>
      </c>
    </row>
    <row r="889" spans="1:4">
      <c r="A889" s="149"/>
      <c r="B889" s="150"/>
      <c r="C889" s="100" t="s">
        <v>1739</v>
      </c>
      <c r="D889" s="99">
        <v>0</v>
      </c>
    </row>
    <row r="890" spans="1:4">
      <c r="A890" s="149"/>
      <c r="B890" s="150"/>
      <c r="C890" s="100" t="s">
        <v>1740</v>
      </c>
      <c r="D890" s="99">
        <v>0</v>
      </c>
    </row>
    <row r="891" spans="1:4">
      <c r="A891" s="149"/>
      <c r="B891" s="150"/>
      <c r="C891" s="100" t="s">
        <v>1741</v>
      </c>
      <c r="D891" s="99">
        <v>0</v>
      </c>
    </row>
    <row r="892" spans="1:4">
      <c r="A892" s="149"/>
      <c r="B892" s="150"/>
      <c r="C892" s="100" t="s">
        <v>1742</v>
      </c>
      <c r="D892" s="99">
        <v>0</v>
      </c>
    </row>
    <row r="893" spans="1:4">
      <c r="A893" s="149"/>
      <c r="B893" s="150"/>
      <c r="C893" s="100" t="s">
        <v>1743</v>
      </c>
      <c r="D893" s="99">
        <v>0</v>
      </c>
    </row>
    <row r="894" spans="1:4">
      <c r="A894" s="149"/>
      <c r="B894" s="150"/>
      <c r="C894" s="100" t="s">
        <v>1744</v>
      </c>
      <c r="D894" s="99">
        <v>154</v>
      </c>
    </row>
    <row r="895" spans="1:4">
      <c r="A895" s="149"/>
      <c r="B895" s="150"/>
      <c r="C895" s="100" t="s">
        <v>1745</v>
      </c>
      <c r="D895" s="99">
        <v>50</v>
      </c>
    </row>
    <row r="896" spans="1:4">
      <c r="A896" s="149"/>
      <c r="B896" s="150"/>
      <c r="C896" s="100" t="s">
        <v>1746</v>
      </c>
      <c r="D896" s="99">
        <v>3</v>
      </c>
    </row>
    <row r="897" spans="1:4">
      <c r="A897" s="149"/>
      <c r="B897" s="150"/>
      <c r="C897" s="100" t="s">
        <v>1747</v>
      </c>
      <c r="D897" s="99">
        <v>0</v>
      </c>
    </row>
    <row r="898" spans="1:4">
      <c r="A898" s="149"/>
      <c r="B898" s="150"/>
      <c r="C898" s="100" t="s">
        <v>1748</v>
      </c>
      <c r="D898" s="99">
        <v>214</v>
      </c>
    </row>
    <row r="899" spans="1:4">
      <c r="A899" s="149"/>
      <c r="B899" s="150"/>
      <c r="C899" s="100" t="s">
        <v>1749</v>
      </c>
      <c r="D899" s="99">
        <v>0</v>
      </c>
    </row>
    <row r="900" spans="1:4">
      <c r="A900" s="149"/>
      <c r="B900" s="150"/>
      <c r="C900" s="100" t="s">
        <v>1750</v>
      </c>
      <c r="D900" s="99">
        <v>163</v>
      </c>
    </row>
    <row r="901" spans="1:4">
      <c r="A901" s="149"/>
      <c r="B901" s="150"/>
      <c r="C901" s="100" t="s">
        <v>1751</v>
      </c>
      <c r="D901" s="99">
        <v>0</v>
      </c>
    </row>
    <row r="902" spans="1:4">
      <c r="A902" s="149"/>
      <c r="B902" s="150"/>
      <c r="C902" s="100" t="s">
        <v>1752</v>
      </c>
      <c r="D902" s="99">
        <v>9621</v>
      </c>
    </row>
    <row r="903" spans="1:4">
      <c r="A903" s="149"/>
      <c r="B903" s="150"/>
      <c r="C903" s="98" t="s">
        <v>347</v>
      </c>
      <c r="D903" s="99">
        <v>4473</v>
      </c>
    </row>
    <row r="904" spans="1:4">
      <c r="A904" s="149"/>
      <c r="B904" s="150"/>
      <c r="C904" s="100" t="s">
        <v>429</v>
      </c>
      <c r="D904" s="99">
        <v>494</v>
      </c>
    </row>
    <row r="905" spans="1:4">
      <c r="A905" s="149"/>
      <c r="B905" s="150"/>
      <c r="C905" s="100" t="s">
        <v>431</v>
      </c>
      <c r="D905" s="99">
        <v>116</v>
      </c>
    </row>
    <row r="906" spans="1:4">
      <c r="A906" s="149"/>
      <c r="B906" s="150"/>
      <c r="C906" s="100" t="s">
        <v>433</v>
      </c>
      <c r="D906" s="99">
        <v>0</v>
      </c>
    </row>
    <row r="907" spans="1:4">
      <c r="A907" s="149"/>
      <c r="B907" s="150"/>
      <c r="C907" s="100" t="s">
        <v>1753</v>
      </c>
      <c r="D907" s="99">
        <v>639</v>
      </c>
    </row>
    <row r="908" spans="1:4">
      <c r="A908" s="149"/>
      <c r="B908" s="150"/>
      <c r="C908" s="100" t="s">
        <v>1754</v>
      </c>
      <c r="D908" s="99">
        <v>82</v>
      </c>
    </row>
    <row r="909" spans="1:4">
      <c r="A909" s="149"/>
      <c r="B909" s="150"/>
      <c r="C909" s="100" t="s">
        <v>1755</v>
      </c>
      <c r="D909" s="99">
        <v>82</v>
      </c>
    </row>
    <row r="910" spans="1:4">
      <c r="A910" s="149"/>
      <c r="B910" s="150"/>
      <c r="C910" s="100" t="s">
        <v>1756</v>
      </c>
      <c r="D910" s="99">
        <v>0</v>
      </c>
    </row>
    <row r="911" spans="1:4">
      <c r="A911" s="149"/>
      <c r="B911" s="150"/>
      <c r="C911" s="100" t="s">
        <v>1757</v>
      </c>
      <c r="D911" s="99">
        <v>0</v>
      </c>
    </row>
    <row r="912" spans="1:4">
      <c r="A912" s="149"/>
      <c r="B912" s="150"/>
      <c r="C912" s="100" t="s">
        <v>1758</v>
      </c>
      <c r="D912" s="99">
        <v>23</v>
      </c>
    </row>
    <row r="913" spans="1:4">
      <c r="A913" s="149"/>
      <c r="B913" s="150"/>
      <c r="C913" s="100" t="s">
        <v>1759</v>
      </c>
      <c r="D913" s="99">
        <v>0</v>
      </c>
    </row>
    <row r="914" spans="1:4">
      <c r="A914" s="149"/>
      <c r="B914" s="150"/>
      <c r="C914" s="100" t="s">
        <v>1760</v>
      </c>
      <c r="D914" s="99">
        <v>18</v>
      </c>
    </row>
    <row r="915" spans="1:4">
      <c r="A915" s="149"/>
      <c r="B915" s="150"/>
      <c r="C915" s="100" t="s">
        <v>1761</v>
      </c>
      <c r="D915" s="99">
        <v>54</v>
      </c>
    </row>
    <row r="916" spans="1:4">
      <c r="A916" s="149"/>
      <c r="B916" s="150"/>
      <c r="C916" s="100" t="s">
        <v>1762</v>
      </c>
      <c r="D916" s="99">
        <v>167</v>
      </c>
    </row>
    <row r="917" spans="1:4">
      <c r="A917" s="149"/>
      <c r="B917" s="150"/>
      <c r="C917" s="100" t="s">
        <v>1763</v>
      </c>
      <c r="D917" s="99">
        <v>0</v>
      </c>
    </row>
    <row r="918" spans="1:4">
      <c r="A918" s="149"/>
      <c r="B918" s="150"/>
      <c r="C918" s="100" t="s">
        <v>1764</v>
      </c>
      <c r="D918" s="99">
        <v>0</v>
      </c>
    </row>
    <row r="919" spans="1:4">
      <c r="A919" s="149"/>
      <c r="B919" s="150"/>
      <c r="C919" s="100" t="s">
        <v>1765</v>
      </c>
      <c r="D919" s="99">
        <v>0</v>
      </c>
    </row>
    <row r="920" spans="1:4">
      <c r="A920" s="149"/>
      <c r="B920" s="150"/>
      <c r="C920" s="100" t="s">
        <v>1766</v>
      </c>
      <c r="D920" s="99">
        <v>0</v>
      </c>
    </row>
    <row r="921" spans="1:4">
      <c r="A921" s="149"/>
      <c r="B921" s="150"/>
      <c r="C921" s="100" t="s">
        <v>1767</v>
      </c>
      <c r="D921" s="99">
        <v>0</v>
      </c>
    </row>
    <row r="922" spans="1:4">
      <c r="A922" s="149"/>
      <c r="B922" s="150"/>
      <c r="C922" s="100" t="s">
        <v>1768</v>
      </c>
      <c r="D922" s="99">
        <v>30</v>
      </c>
    </row>
    <row r="923" spans="1:4">
      <c r="A923" s="149"/>
      <c r="B923" s="150"/>
      <c r="C923" s="100" t="s">
        <v>1769</v>
      </c>
      <c r="D923" s="99">
        <v>0</v>
      </c>
    </row>
    <row r="924" spans="1:4">
      <c r="A924" s="149"/>
      <c r="B924" s="150"/>
      <c r="C924" s="100" t="s">
        <v>1770</v>
      </c>
      <c r="D924" s="99">
        <v>0</v>
      </c>
    </row>
    <row r="925" spans="1:4">
      <c r="A925" s="149"/>
      <c r="B925" s="150"/>
      <c r="C925" s="100" t="s">
        <v>1771</v>
      </c>
      <c r="D925" s="99">
        <v>0</v>
      </c>
    </row>
    <row r="926" spans="1:4">
      <c r="A926" s="149"/>
      <c r="B926" s="150"/>
      <c r="C926" s="100" t="s">
        <v>1772</v>
      </c>
      <c r="D926" s="99">
        <v>0</v>
      </c>
    </row>
    <row r="927" spans="1:4">
      <c r="A927" s="149"/>
      <c r="B927" s="150"/>
      <c r="C927" s="100" t="s">
        <v>1773</v>
      </c>
      <c r="D927" s="99">
        <v>0</v>
      </c>
    </row>
    <row r="928" spans="1:4">
      <c r="A928" s="149"/>
      <c r="B928" s="150"/>
      <c r="C928" s="100" t="s">
        <v>1774</v>
      </c>
      <c r="D928" s="99">
        <v>1</v>
      </c>
    </row>
    <row r="929" spans="1:4">
      <c r="A929" s="149"/>
      <c r="B929" s="150"/>
      <c r="C929" s="100" t="s">
        <v>1775</v>
      </c>
      <c r="D929" s="99">
        <v>72</v>
      </c>
    </row>
    <row r="930" spans="1:4">
      <c r="A930" s="149"/>
      <c r="B930" s="150"/>
      <c r="C930" s="100" t="s">
        <v>1776</v>
      </c>
      <c r="D930" s="99">
        <v>2695</v>
      </c>
    </row>
    <row r="931" spans="1:4">
      <c r="A931" s="149"/>
      <c r="B931" s="150"/>
      <c r="C931" s="98" t="s">
        <v>348</v>
      </c>
      <c r="D931" s="99">
        <v>90853</v>
      </c>
    </row>
    <row r="932" spans="1:4">
      <c r="A932" s="149"/>
      <c r="B932" s="150"/>
      <c r="C932" s="100" t="s">
        <v>429</v>
      </c>
      <c r="D932" s="99">
        <v>1534</v>
      </c>
    </row>
    <row r="933" spans="1:4">
      <c r="A933" s="149"/>
      <c r="B933" s="150"/>
      <c r="C933" s="100" t="s">
        <v>431</v>
      </c>
      <c r="D933" s="99">
        <v>77</v>
      </c>
    </row>
    <row r="934" spans="1:4">
      <c r="A934" s="149"/>
      <c r="B934" s="150"/>
      <c r="C934" s="100" t="s">
        <v>433</v>
      </c>
      <c r="D934" s="99">
        <v>0</v>
      </c>
    </row>
    <row r="935" spans="1:4">
      <c r="A935" s="149"/>
      <c r="B935" s="150"/>
      <c r="C935" s="100" t="s">
        <v>1777</v>
      </c>
      <c r="D935" s="99">
        <v>72</v>
      </c>
    </row>
    <row r="936" spans="1:4">
      <c r="A936" s="149"/>
      <c r="B936" s="150"/>
      <c r="C936" s="100" t="s">
        <v>1778</v>
      </c>
      <c r="D936" s="99">
        <v>80756</v>
      </c>
    </row>
    <row r="937" spans="1:4">
      <c r="A937" s="149"/>
      <c r="B937" s="150"/>
      <c r="C937" s="100" t="s">
        <v>1779</v>
      </c>
      <c r="D937" s="99">
        <v>2438</v>
      </c>
    </row>
    <row r="938" spans="1:4">
      <c r="A938" s="149"/>
      <c r="B938" s="150"/>
      <c r="C938" s="100" t="s">
        <v>1780</v>
      </c>
      <c r="D938" s="99">
        <v>0</v>
      </c>
    </row>
    <row r="939" spans="1:4">
      <c r="A939" s="149"/>
      <c r="B939" s="150"/>
      <c r="C939" s="100" t="s">
        <v>1781</v>
      </c>
      <c r="D939" s="99">
        <v>410</v>
      </c>
    </row>
    <row r="940" spans="1:4">
      <c r="A940" s="149"/>
      <c r="B940" s="150"/>
      <c r="C940" s="100" t="s">
        <v>1782</v>
      </c>
      <c r="D940" s="99">
        <v>4</v>
      </c>
    </row>
    <row r="941" spans="1:4">
      <c r="A941" s="149"/>
      <c r="B941" s="150"/>
      <c r="C941" s="100" t="s">
        <v>1783</v>
      </c>
      <c r="D941" s="99">
        <v>130</v>
      </c>
    </row>
    <row r="942" spans="1:4">
      <c r="A942" s="149"/>
      <c r="B942" s="150"/>
      <c r="C942" s="100" t="s">
        <v>1784</v>
      </c>
      <c r="D942" s="99">
        <v>0</v>
      </c>
    </row>
    <row r="943" spans="1:4">
      <c r="A943" s="149"/>
      <c r="B943" s="150"/>
      <c r="C943" s="100" t="s">
        <v>1785</v>
      </c>
      <c r="D943" s="99">
        <v>0</v>
      </c>
    </row>
    <row r="944" spans="1:4">
      <c r="A944" s="149"/>
      <c r="B944" s="150"/>
      <c r="C944" s="100" t="s">
        <v>1786</v>
      </c>
      <c r="D944" s="99">
        <v>0</v>
      </c>
    </row>
    <row r="945" spans="1:4">
      <c r="A945" s="149"/>
      <c r="B945" s="150"/>
      <c r="C945" s="100" t="s">
        <v>1787</v>
      </c>
      <c r="D945" s="99">
        <v>493</v>
      </c>
    </row>
    <row r="946" spans="1:4">
      <c r="A946" s="149"/>
      <c r="B946" s="150"/>
      <c r="C946" s="100" t="s">
        <v>1788</v>
      </c>
      <c r="D946" s="99">
        <v>0</v>
      </c>
    </row>
    <row r="947" spans="1:4">
      <c r="A947" s="149"/>
      <c r="B947" s="150"/>
      <c r="C947" s="100" t="s">
        <v>1789</v>
      </c>
      <c r="D947" s="99">
        <v>61</v>
      </c>
    </row>
    <row r="948" spans="1:4">
      <c r="A948" s="149"/>
      <c r="B948" s="150"/>
      <c r="C948" s="100" t="s">
        <v>1790</v>
      </c>
      <c r="D948" s="99">
        <v>0</v>
      </c>
    </row>
    <row r="949" spans="1:4">
      <c r="A949" s="149"/>
      <c r="B949" s="150"/>
      <c r="C949" s="100" t="s">
        <v>1791</v>
      </c>
      <c r="D949" s="99">
        <v>0</v>
      </c>
    </row>
    <row r="950" spans="1:4">
      <c r="A950" s="149"/>
      <c r="B950" s="150"/>
      <c r="C950" s="100" t="s">
        <v>1792</v>
      </c>
      <c r="D950" s="99">
        <v>0</v>
      </c>
    </row>
    <row r="951" spans="1:4">
      <c r="A951" s="149"/>
      <c r="B951" s="150"/>
      <c r="C951" s="100" t="s">
        <v>1793</v>
      </c>
      <c r="D951" s="99">
        <v>0</v>
      </c>
    </row>
    <row r="952" spans="1:4">
      <c r="A952" s="149"/>
      <c r="B952" s="150"/>
      <c r="C952" s="100" t="s">
        <v>1794</v>
      </c>
      <c r="D952" s="99">
        <v>0</v>
      </c>
    </row>
    <row r="953" spans="1:4">
      <c r="A953" s="149"/>
      <c r="B953" s="150"/>
      <c r="C953" s="100" t="s">
        <v>1795</v>
      </c>
      <c r="D953" s="99">
        <v>671</v>
      </c>
    </row>
    <row r="954" spans="1:4">
      <c r="A954" s="149"/>
      <c r="B954" s="150"/>
      <c r="C954" s="100" t="s">
        <v>1796</v>
      </c>
      <c r="D954" s="99">
        <v>0</v>
      </c>
    </row>
    <row r="955" spans="1:4">
      <c r="A955" s="149"/>
      <c r="B955" s="150"/>
      <c r="C955" s="100" t="s">
        <v>1769</v>
      </c>
      <c r="D955" s="99">
        <v>25</v>
      </c>
    </row>
    <row r="956" spans="1:4">
      <c r="A956" s="149"/>
      <c r="B956" s="150"/>
      <c r="C956" s="100" t="s">
        <v>1797</v>
      </c>
      <c r="D956" s="99">
        <v>62</v>
      </c>
    </row>
    <row r="957" spans="1:4">
      <c r="A957" s="149"/>
      <c r="B957" s="150"/>
      <c r="C957" s="100" t="s">
        <v>1798</v>
      </c>
      <c r="D957" s="99">
        <v>0</v>
      </c>
    </row>
    <row r="958" spans="1:4">
      <c r="A958" s="149"/>
      <c r="B958" s="150"/>
      <c r="C958" s="100" t="s">
        <v>1799</v>
      </c>
      <c r="D958" s="99">
        <v>4120</v>
      </c>
    </row>
    <row r="959" spans="1:4">
      <c r="A959" s="149"/>
      <c r="B959" s="150"/>
      <c r="C959" s="98" t="s">
        <v>350</v>
      </c>
      <c r="D959" s="99">
        <v>0</v>
      </c>
    </row>
    <row r="960" spans="1:4">
      <c r="A960" s="149"/>
      <c r="B960" s="150"/>
      <c r="C960" s="100" t="s">
        <v>429</v>
      </c>
      <c r="D960" s="99">
        <v>0</v>
      </c>
    </row>
    <row r="961" spans="1:4">
      <c r="A961" s="149"/>
      <c r="B961" s="150"/>
      <c r="C961" s="100" t="s">
        <v>431</v>
      </c>
      <c r="D961" s="99">
        <v>0</v>
      </c>
    </row>
    <row r="962" spans="1:4">
      <c r="A962" s="149"/>
      <c r="B962" s="150"/>
      <c r="C962" s="100" t="s">
        <v>433</v>
      </c>
      <c r="D962" s="99">
        <v>0</v>
      </c>
    </row>
    <row r="963" spans="1:4">
      <c r="A963" s="149"/>
      <c r="B963" s="150"/>
      <c r="C963" s="100" t="s">
        <v>1800</v>
      </c>
      <c r="D963" s="99">
        <v>0</v>
      </c>
    </row>
    <row r="964" spans="1:4">
      <c r="A964" s="149"/>
      <c r="B964" s="150"/>
      <c r="C964" s="100" t="s">
        <v>1801</v>
      </c>
      <c r="D964" s="99">
        <v>0</v>
      </c>
    </row>
    <row r="965" spans="1:4">
      <c r="A965" s="149"/>
      <c r="B965" s="150"/>
      <c r="C965" s="100" t="s">
        <v>1802</v>
      </c>
      <c r="D965" s="99">
        <v>0</v>
      </c>
    </row>
    <row r="966" spans="1:4">
      <c r="A966" s="149"/>
      <c r="B966" s="150"/>
      <c r="C966" s="100" t="s">
        <v>1803</v>
      </c>
      <c r="D966" s="99">
        <v>0</v>
      </c>
    </row>
    <row r="967" spans="1:4">
      <c r="A967" s="149"/>
      <c r="B967" s="150"/>
      <c r="C967" s="100" t="s">
        <v>1804</v>
      </c>
      <c r="D967" s="99">
        <v>0</v>
      </c>
    </row>
    <row r="968" spans="1:4">
      <c r="A968" s="149"/>
      <c r="B968" s="150"/>
      <c r="C968" s="100" t="s">
        <v>1805</v>
      </c>
      <c r="D968" s="99">
        <v>0</v>
      </c>
    </row>
    <row r="969" spans="1:4">
      <c r="A969" s="149"/>
      <c r="B969" s="150"/>
      <c r="C969" s="100" t="s">
        <v>1806</v>
      </c>
      <c r="D969" s="99">
        <v>0</v>
      </c>
    </row>
    <row r="970" spans="1:4">
      <c r="A970" s="149"/>
      <c r="B970" s="150"/>
      <c r="C970" s="98" t="s">
        <v>351</v>
      </c>
      <c r="D970" s="99">
        <v>1293</v>
      </c>
    </row>
    <row r="971" spans="1:4">
      <c r="A971" s="149"/>
      <c r="B971" s="150"/>
      <c r="C971" s="100" t="s">
        <v>429</v>
      </c>
      <c r="D971" s="99">
        <v>269</v>
      </c>
    </row>
    <row r="972" spans="1:4">
      <c r="A972" s="149"/>
      <c r="B972" s="150"/>
      <c r="C972" s="100" t="s">
        <v>431</v>
      </c>
      <c r="D972" s="99">
        <v>35</v>
      </c>
    </row>
    <row r="973" spans="1:4">
      <c r="A973" s="149"/>
      <c r="B973" s="150"/>
      <c r="C973" s="100" t="s">
        <v>433</v>
      </c>
      <c r="D973" s="99">
        <v>0</v>
      </c>
    </row>
    <row r="974" spans="1:4">
      <c r="A974" s="149"/>
      <c r="B974" s="150"/>
      <c r="C974" s="100" t="s">
        <v>1807</v>
      </c>
      <c r="D974" s="99">
        <v>0</v>
      </c>
    </row>
    <row r="975" spans="1:4">
      <c r="A975" s="149"/>
      <c r="B975" s="150"/>
      <c r="C975" s="100" t="s">
        <v>1808</v>
      </c>
      <c r="D975" s="99">
        <v>64</v>
      </c>
    </row>
    <row r="976" spans="1:4">
      <c r="A976" s="149"/>
      <c r="B976" s="150"/>
      <c r="C976" s="100" t="s">
        <v>1809</v>
      </c>
      <c r="D976" s="99">
        <v>0</v>
      </c>
    </row>
    <row r="977" spans="1:4">
      <c r="A977" s="149"/>
      <c r="B977" s="150"/>
      <c r="C977" s="100" t="s">
        <v>1810</v>
      </c>
      <c r="D977" s="99">
        <v>0</v>
      </c>
    </row>
    <row r="978" spans="1:4">
      <c r="A978" s="149"/>
      <c r="B978" s="150"/>
      <c r="C978" s="100" t="s">
        <v>1811</v>
      </c>
      <c r="D978" s="99">
        <v>0</v>
      </c>
    </row>
    <row r="979" spans="1:4">
      <c r="A979" s="149"/>
      <c r="B979" s="150"/>
      <c r="C979" s="100" t="s">
        <v>1812</v>
      </c>
      <c r="D979" s="99">
        <v>0</v>
      </c>
    </row>
    <row r="980" spans="1:4">
      <c r="A980" s="149"/>
      <c r="B980" s="150"/>
      <c r="C980" s="100" t="s">
        <v>1813</v>
      </c>
      <c r="D980" s="99">
        <v>925</v>
      </c>
    </row>
    <row r="981" spans="1:4">
      <c r="A981" s="149"/>
      <c r="B981" s="150"/>
      <c r="C981" s="98" t="s">
        <v>352</v>
      </c>
      <c r="D981" s="99">
        <v>98</v>
      </c>
    </row>
    <row r="982" spans="1:4">
      <c r="A982" s="149"/>
      <c r="B982" s="150"/>
      <c r="C982" s="100" t="s">
        <v>1167</v>
      </c>
      <c r="D982" s="99">
        <v>66</v>
      </c>
    </row>
    <row r="983" spans="1:4">
      <c r="A983" s="149"/>
      <c r="B983" s="150"/>
      <c r="C983" s="100" t="s">
        <v>1814</v>
      </c>
      <c r="D983" s="99">
        <v>0</v>
      </c>
    </row>
    <row r="984" spans="1:4">
      <c r="A984" s="149"/>
      <c r="B984" s="150"/>
      <c r="C984" s="100" t="s">
        <v>1815</v>
      </c>
      <c r="D984" s="99">
        <v>0</v>
      </c>
    </row>
    <row r="985" spans="1:4">
      <c r="A985" s="149"/>
      <c r="B985" s="150"/>
      <c r="C985" s="100" t="s">
        <v>1816</v>
      </c>
      <c r="D985" s="99">
        <v>0</v>
      </c>
    </row>
    <row r="986" spans="1:4">
      <c r="A986" s="149"/>
      <c r="B986" s="150"/>
      <c r="C986" s="100" t="s">
        <v>1817</v>
      </c>
      <c r="D986" s="99">
        <v>32</v>
      </c>
    </row>
    <row r="987" spans="1:4">
      <c r="A987" s="149"/>
      <c r="B987" s="150"/>
      <c r="C987" s="98" t="s">
        <v>353</v>
      </c>
      <c r="D987" s="99">
        <v>18</v>
      </c>
    </row>
    <row r="988" spans="1:4">
      <c r="A988" s="149"/>
      <c r="B988" s="150"/>
      <c r="C988" s="100" t="s">
        <v>1818</v>
      </c>
      <c r="D988" s="99">
        <v>18</v>
      </c>
    </row>
    <row r="989" spans="1:4">
      <c r="A989" s="149"/>
      <c r="B989" s="150"/>
      <c r="C989" s="100" t="s">
        <v>1819</v>
      </c>
      <c r="D989" s="99">
        <v>0</v>
      </c>
    </row>
    <row r="990" spans="1:4">
      <c r="A990" s="149"/>
      <c r="B990" s="150"/>
      <c r="C990" s="100" t="s">
        <v>1820</v>
      </c>
      <c r="D990" s="99">
        <v>0</v>
      </c>
    </row>
    <row r="991" spans="1:4">
      <c r="A991" s="149"/>
      <c r="B991" s="150"/>
      <c r="C991" s="100" t="s">
        <v>1821</v>
      </c>
      <c r="D991" s="99">
        <v>0</v>
      </c>
    </row>
    <row r="992" spans="1:4">
      <c r="A992" s="149"/>
      <c r="B992" s="150"/>
      <c r="C992" s="100" t="s">
        <v>1822</v>
      </c>
      <c r="D992" s="99">
        <v>0</v>
      </c>
    </row>
    <row r="993" spans="1:4">
      <c r="A993" s="149"/>
      <c r="B993" s="150"/>
      <c r="C993" s="100" t="s">
        <v>1823</v>
      </c>
      <c r="D993" s="99">
        <v>0</v>
      </c>
    </row>
    <row r="994" spans="1:4">
      <c r="A994" s="149"/>
      <c r="B994" s="150"/>
      <c r="C994" s="98" t="s">
        <v>354</v>
      </c>
      <c r="D994" s="99">
        <v>366</v>
      </c>
    </row>
    <row r="995" spans="1:4">
      <c r="A995" s="149"/>
      <c r="B995" s="150"/>
      <c r="C995" s="100" t="s">
        <v>1824</v>
      </c>
      <c r="D995" s="99">
        <v>294</v>
      </c>
    </row>
    <row r="996" spans="1:4">
      <c r="A996" s="149"/>
      <c r="B996" s="150"/>
      <c r="C996" s="100" t="s">
        <v>1825</v>
      </c>
      <c r="D996" s="99">
        <v>0</v>
      </c>
    </row>
    <row r="997" spans="1:4">
      <c r="A997" s="149"/>
      <c r="B997" s="150"/>
      <c r="C997" s="100" t="s">
        <v>1826</v>
      </c>
      <c r="D997" s="99">
        <v>0</v>
      </c>
    </row>
    <row r="998" spans="1:4">
      <c r="A998" s="149"/>
      <c r="B998" s="150"/>
      <c r="C998" s="100" t="s">
        <v>1827</v>
      </c>
      <c r="D998" s="99">
        <v>70</v>
      </c>
    </row>
    <row r="999" spans="1:4">
      <c r="A999" s="149"/>
      <c r="B999" s="150"/>
      <c r="C999" s="100" t="s">
        <v>1828</v>
      </c>
      <c r="D999" s="99">
        <v>0</v>
      </c>
    </row>
    <row r="1000" spans="1:4">
      <c r="A1000" s="149"/>
      <c r="B1000" s="150"/>
      <c r="C1000" s="100" t="s">
        <v>1829</v>
      </c>
      <c r="D1000" s="99">
        <v>2</v>
      </c>
    </row>
    <row r="1001" spans="1:4">
      <c r="A1001" s="149"/>
      <c r="B1001" s="150"/>
      <c r="C1001" s="98" t="s">
        <v>355</v>
      </c>
      <c r="D1001" s="99">
        <v>0</v>
      </c>
    </row>
    <row r="1002" spans="1:4">
      <c r="A1002" s="149"/>
      <c r="B1002" s="150"/>
      <c r="C1002" s="100" t="s">
        <v>1830</v>
      </c>
      <c r="D1002" s="99">
        <v>0</v>
      </c>
    </row>
    <row r="1003" spans="1:4">
      <c r="A1003" s="149"/>
      <c r="B1003" s="150"/>
      <c r="C1003" s="100" t="s">
        <v>1831</v>
      </c>
      <c r="D1003" s="99">
        <v>0</v>
      </c>
    </row>
    <row r="1004" spans="1:4">
      <c r="A1004" s="149"/>
      <c r="B1004" s="150"/>
      <c r="C1004" s="100" t="s">
        <v>1832</v>
      </c>
      <c r="D1004" s="99">
        <v>0</v>
      </c>
    </row>
    <row r="1005" spans="1:4">
      <c r="A1005" s="149"/>
      <c r="B1005" s="150"/>
      <c r="C1005" s="98" t="s">
        <v>1833</v>
      </c>
      <c r="D1005" s="99">
        <v>263</v>
      </c>
    </row>
    <row r="1006" spans="1:4">
      <c r="A1006" s="149"/>
      <c r="B1006" s="150"/>
      <c r="C1006" s="100" t="s">
        <v>1834</v>
      </c>
      <c r="D1006" s="99">
        <v>0</v>
      </c>
    </row>
    <row r="1007" spans="1:4">
      <c r="A1007" s="149"/>
      <c r="B1007" s="150"/>
      <c r="C1007" s="100" t="s">
        <v>1835</v>
      </c>
      <c r="D1007" s="99">
        <v>263</v>
      </c>
    </row>
    <row r="1008" spans="1:4">
      <c r="A1008" s="149"/>
      <c r="B1008" s="150"/>
      <c r="C1008" s="98" t="s">
        <v>357</v>
      </c>
      <c r="D1008" s="99">
        <v>30635</v>
      </c>
    </row>
    <row r="1009" spans="1:4">
      <c r="A1009" s="149"/>
      <c r="B1009" s="150"/>
      <c r="C1009" s="98" t="s">
        <v>358</v>
      </c>
      <c r="D1009" s="99">
        <v>6710</v>
      </c>
    </row>
    <row r="1010" spans="1:4">
      <c r="A1010" s="149"/>
      <c r="B1010" s="150"/>
      <c r="C1010" s="100" t="s">
        <v>429</v>
      </c>
      <c r="D1010" s="99">
        <v>373</v>
      </c>
    </row>
    <row r="1011" spans="1:4">
      <c r="A1011" s="149"/>
      <c r="B1011" s="150"/>
      <c r="C1011" s="100" t="s">
        <v>431</v>
      </c>
      <c r="D1011" s="99">
        <v>38</v>
      </c>
    </row>
    <row r="1012" spans="1:4">
      <c r="A1012" s="149"/>
      <c r="B1012" s="150"/>
      <c r="C1012" s="100" t="s">
        <v>433</v>
      </c>
      <c r="D1012" s="99">
        <v>0</v>
      </c>
    </row>
    <row r="1013" spans="1:4">
      <c r="A1013" s="149"/>
      <c r="B1013" s="150"/>
      <c r="C1013" s="100" t="s">
        <v>1836</v>
      </c>
      <c r="D1013" s="99">
        <v>0</v>
      </c>
    </row>
    <row r="1014" spans="1:4">
      <c r="A1014" s="149"/>
      <c r="B1014" s="150"/>
      <c r="C1014" s="100" t="s">
        <v>1837</v>
      </c>
      <c r="D1014" s="99">
        <v>0</v>
      </c>
    </row>
    <row r="1015" spans="1:4">
      <c r="A1015" s="149"/>
      <c r="B1015" s="150"/>
      <c r="C1015" s="100" t="s">
        <v>1838</v>
      </c>
      <c r="D1015" s="99">
        <v>0</v>
      </c>
    </row>
    <row r="1016" spans="1:4">
      <c r="A1016" s="149"/>
      <c r="B1016" s="150"/>
      <c r="C1016" s="100" t="s">
        <v>1839</v>
      </c>
      <c r="D1016" s="99">
        <v>0</v>
      </c>
    </row>
    <row r="1017" spans="1:4">
      <c r="A1017" s="149"/>
      <c r="B1017" s="150"/>
      <c r="C1017" s="100" t="s">
        <v>1840</v>
      </c>
      <c r="D1017" s="99">
        <v>0</v>
      </c>
    </row>
    <row r="1018" spans="1:4">
      <c r="A1018" s="149"/>
      <c r="B1018" s="150"/>
      <c r="C1018" s="100" t="s">
        <v>1841</v>
      </c>
      <c r="D1018" s="99">
        <v>0</v>
      </c>
    </row>
    <row r="1019" spans="1:4">
      <c r="A1019" s="149"/>
      <c r="B1019" s="150"/>
      <c r="C1019" s="100" t="s">
        <v>1842</v>
      </c>
      <c r="D1019" s="99">
        <v>54</v>
      </c>
    </row>
    <row r="1020" spans="1:4">
      <c r="A1020" s="149"/>
      <c r="B1020" s="150"/>
      <c r="C1020" s="100" t="s">
        <v>1843</v>
      </c>
      <c r="D1020" s="99">
        <v>1597</v>
      </c>
    </row>
    <row r="1021" spans="1:4">
      <c r="A1021" s="149"/>
      <c r="B1021" s="150"/>
      <c r="C1021" s="100" t="s">
        <v>1844</v>
      </c>
      <c r="D1021" s="99">
        <v>2069</v>
      </c>
    </row>
    <row r="1022" spans="1:4">
      <c r="A1022" s="149"/>
      <c r="B1022" s="150"/>
      <c r="C1022" s="100" t="s">
        <v>1845</v>
      </c>
      <c r="D1022" s="99">
        <v>0</v>
      </c>
    </row>
    <row r="1023" spans="1:4">
      <c r="A1023" s="149"/>
      <c r="B1023" s="150"/>
      <c r="C1023" s="100" t="s">
        <v>1846</v>
      </c>
      <c r="D1023" s="99">
        <v>0</v>
      </c>
    </row>
    <row r="1024" spans="1:4">
      <c r="A1024" s="149"/>
      <c r="B1024" s="150"/>
      <c r="C1024" s="100" t="s">
        <v>1847</v>
      </c>
      <c r="D1024" s="99">
        <v>0</v>
      </c>
    </row>
    <row r="1025" spans="1:4">
      <c r="A1025" s="149"/>
      <c r="B1025" s="150"/>
      <c r="C1025" s="100" t="s">
        <v>1848</v>
      </c>
      <c r="D1025" s="99">
        <v>0</v>
      </c>
    </row>
    <row r="1026" spans="1:4">
      <c r="A1026" s="149"/>
      <c r="B1026" s="150"/>
      <c r="C1026" s="100" t="s">
        <v>1849</v>
      </c>
      <c r="D1026" s="99">
        <v>0</v>
      </c>
    </row>
    <row r="1027" spans="1:4">
      <c r="A1027" s="149"/>
      <c r="B1027" s="150"/>
      <c r="C1027" s="100" t="s">
        <v>1850</v>
      </c>
      <c r="D1027" s="99">
        <v>0</v>
      </c>
    </row>
    <row r="1028" spans="1:4">
      <c r="A1028" s="149"/>
      <c r="B1028" s="150"/>
      <c r="C1028" s="100" t="s">
        <v>1851</v>
      </c>
      <c r="D1028" s="99">
        <v>134</v>
      </c>
    </row>
    <row r="1029" spans="1:4">
      <c r="A1029" s="149"/>
      <c r="B1029" s="150"/>
      <c r="C1029" s="100" t="s">
        <v>1852</v>
      </c>
      <c r="D1029" s="99">
        <v>0</v>
      </c>
    </row>
    <row r="1030" spans="1:4">
      <c r="A1030" s="149"/>
      <c r="B1030" s="150"/>
      <c r="C1030" s="100" t="s">
        <v>1853</v>
      </c>
      <c r="D1030" s="99">
        <v>0</v>
      </c>
    </row>
    <row r="1031" spans="1:4">
      <c r="A1031" s="149"/>
      <c r="B1031" s="150"/>
      <c r="C1031" s="100" t="s">
        <v>1854</v>
      </c>
      <c r="D1031" s="99">
        <v>0</v>
      </c>
    </row>
    <row r="1032" spans="1:4">
      <c r="A1032" s="149"/>
      <c r="B1032" s="150"/>
      <c r="C1032" s="100" t="s">
        <v>1855</v>
      </c>
      <c r="D1032" s="99">
        <v>0</v>
      </c>
    </row>
    <row r="1033" spans="1:4">
      <c r="A1033" s="149"/>
      <c r="B1033" s="150"/>
      <c r="C1033" s="100" t="s">
        <v>1856</v>
      </c>
      <c r="D1033" s="99">
        <v>0</v>
      </c>
    </row>
    <row r="1034" spans="1:4">
      <c r="A1034" s="149"/>
      <c r="B1034" s="150"/>
      <c r="C1034" s="100" t="s">
        <v>1857</v>
      </c>
      <c r="D1034" s="99">
        <v>0</v>
      </c>
    </row>
    <row r="1035" spans="1:4">
      <c r="A1035" s="149"/>
      <c r="B1035" s="150"/>
      <c r="C1035" s="100" t="s">
        <v>1858</v>
      </c>
      <c r="D1035" s="99">
        <v>0</v>
      </c>
    </row>
    <row r="1036" spans="1:4">
      <c r="A1036" s="149"/>
      <c r="B1036" s="150"/>
      <c r="C1036" s="100" t="s">
        <v>1859</v>
      </c>
      <c r="D1036" s="99">
        <v>0</v>
      </c>
    </row>
    <row r="1037" spans="1:4">
      <c r="A1037" s="149"/>
      <c r="B1037" s="150"/>
      <c r="C1037" s="100" t="s">
        <v>1860</v>
      </c>
      <c r="D1037" s="99">
        <v>2027</v>
      </c>
    </row>
    <row r="1038" spans="1:4">
      <c r="A1038" s="149"/>
      <c r="B1038" s="150"/>
      <c r="C1038" s="100" t="s">
        <v>1861</v>
      </c>
      <c r="D1038" s="99">
        <v>418</v>
      </c>
    </row>
    <row r="1039" spans="1:4">
      <c r="A1039" s="149"/>
      <c r="B1039" s="150"/>
      <c r="C1039" s="98" t="s">
        <v>359</v>
      </c>
      <c r="D1039" s="99">
        <v>40</v>
      </c>
    </row>
    <row r="1040" spans="1:4">
      <c r="A1040" s="149"/>
      <c r="B1040" s="150"/>
      <c r="C1040" s="100" t="s">
        <v>429</v>
      </c>
      <c r="D1040" s="99">
        <v>0</v>
      </c>
    </row>
    <row r="1041" spans="1:4">
      <c r="A1041" s="149"/>
      <c r="B1041" s="150"/>
      <c r="C1041" s="100" t="s">
        <v>431</v>
      </c>
      <c r="D1041" s="99">
        <v>0</v>
      </c>
    </row>
    <row r="1042" spans="1:4">
      <c r="A1042" s="149"/>
      <c r="B1042" s="150"/>
      <c r="C1042" s="100" t="s">
        <v>433</v>
      </c>
      <c r="D1042" s="99">
        <v>0</v>
      </c>
    </row>
    <row r="1043" spans="1:4">
      <c r="A1043" s="149"/>
      <c r="B1043" s="150"/>
      <c r="C1043" s="100" t="s">
        <v>1862</v>
      </c>
      <c r="D1043" s="99">
        <v>0</v>
      </c>
    </row>
    <row r="1044" spans="1:4">
      <c r="A1044" s="149"/>
      <c r="B1044" s="150"/>
      <c r="C1044" s="100" t="s">
        <v>1863</v>
      </c>
      <c r="D1044" s="99">
        <v>0</v>
      </c>
    </row>
    <row r="1045" spans="1:4">
      <c r="A1045" s="149"/>
      <c r="B1045" s="150"/>
      <c r="C1045" s="100" t="s">
        <v>1864</v>
      </c>
      <c r="D1045" s="99">
        <v>0</v>
      </c>
    </row>
    <row r="1046" spans="1:4">
      <c r="A1046" s="149"/>
      <c r="B1046" s="150"/>
      <c r="C1046" s="100" t="s">
        <v>1865</v>
      </c>
      <c r="D1046" s="99">
        <v>0</v>
      </c>
    </row>
    <row r="1047" spans="1:4">
      <c r="A1047" s="149"/>
      <c r="B1047" s="150"/>
      <c r="C1047" s="100" t="s">
        <v>1866</v>
      </c>
      <c r="D1047" s="99">
        <v>0</v>
      </c>
    </row>
    <row r="1048" spans="1:4">
      <c r="A1048" s="149"/>
      <c r="B1048" s="150"/>
      <c r="C1048" s="100" t="s">
        <v>1867</v>
      </c>
      <c r="D1048" s="99">
        <v>40</v>
      </c>
    </row>
    <row r="1049" spans="1:4">
      <c r="A1049" s="149"/>
      <c r="B1049" s="150"/>
      <c r="C1049" s="98" t="s">
        <v>360</v>
      </c>
      <c r="D1049" s="99">
        <v>12000</v>
      </c>
    </row>
    <row r="1050" spans="1:4">
      <c r="A1050" s="149"/>
      <c r="B1050" s="150"/>
      <c r="C1050" s="100" t="s">
        <v>429</v>
      </c>
      <c r="D1050" s="99">
        <v>0</v>
      </c>
    </row>
    <row r="1051" spans="1:4">
      <c r="A1051" s="149"/>
      <c r="B1051" s="150"/>
      <c r="C1051" s="100" t="s">
        <v>431</v>
      </c>
      <c r="D1051" s="99">
        <v>0</v>
      </c>
    </row>
    <row r="1052" spans="1:4">
      <c r="A1052" s="149"/>
      <c r="B1052" s="150"/>
      <c r="C1052" s="100" t="s">
        <v>433</v>
      </c>
      <c r="D1052" s="99">
        <v>0</v>
      </c>
    </row>
    <row r="1053" spans="1:4">
      <c r="A1053" s="149"/>
      <c r="B1053" s="150"/>
      <c r="C1053" s="100" t="s">
        <v>1868</v>
      </c>
      <c r="D1053" s="99">
        <v>0</v>
      </c>
    </row>
    <row r="1054" spans="1:4">
      <c r="A1054" s="149"/>
      <c r="B1054" s="150"/>
      <c r="C1054" s="100" t="s">
        <v>1869</v>
      </c>
      <c r="D1054" s="99">
        <v>0</v>
      </c>
    </row>
    <row r="1055" spans="1:4">
      <c r="A1055" s="149"/>
      <c r="B1055" s="150"/>
      <c r="C1055" s="100" t="s">
        <v>1870</v>
      </c>
      <c r="D1055" s="99">
        <v>0</v>
      </c>
    </row>
    <row r="1056" spans="1:4">
      <c r="A1056" s="149"/>
      <c r="B1056" s="150"/>
      <c r="C1056" s="100" t="s">
        <v>1871</v>
      </c>
      <c r="D1056" s="99">
        <v>0</v>
      </c>
    </row>
    <row r="1057" spans="1:4">
      <c r="A1057" s="149"/>
      <c r="B1057" s="150"/>
      <c r="C1057" s="100" t="s">
        <v>1872</v>
      </c>
      <c r="D1057" s="99">
        <v>0</v>
      </c>
    </row>
    <row r="1058" spans="1:4">
      <c r="A1058" s="149"/>
      <c r="B1058" s="150"/>
      <c r="C1058" s="100" t="s">
        <v>1873</v>
      </c>
      <c r="D1058" s="99">
        <v>12000</v>
      </c>
    </row>
    <row r="1059" spans="1:4">
      <c r="A1059" s="149"/>
      <c r="B1059" s="150"/>
      <c r="C1059" s="98" t="s">
        <v>361</v>
      </c>
      <c r="D1059" s="99">
        <v>9423</v>
      </c>
    </row>
    <row r="1060" spans="1:4">
      <c r="A1060" s="149"/>
      <c r="B1060" s="150"/>
      <c r="C1060" s="100" t="s">
        <v>1874</v>
      </c>
      <c r="D1060" s="99">
        <v>5691</v>
      </c>
    </row>
    <row r="1061" spans="1:4">
      <c r="A1061" s="149"/>
      <c r="B1061" s="150"/>
      <c r="C1061" s="100" t="s">
        <v>1875</v>
      </c>
      <c r="D1061" s="99">
        <v>351</v>
      </c>
    </row>
    <row r="1062" spans="1:4">
      <c r="A1062" s="149"/>
      <c r="B1062" s="150"/>
      <c r="C1062" s="100" t="s">
        <v>1876</v>
      </c>
      <c r="D1062" s="99">
        <v>3336</v>
      </c>
    </row>
    <row r="1063" spans="1:4">
      <c r="A1063" s="149"/>
      <c r="B1063" s="150"/>
      <c r="C1063" s="100" t="s">
        <v>1877</v>
      </c>
      <c r="D1063" s="99">
        <v>45</v>
      </c>
    </row>
    <row r="1064" spans="1:4">
      <c r="A1064" s="149"/>
      <c r="B1064" s="150"/>
      <c r="C1064" s="98" t="s">
        <v>362</v>
      </c>
      <c r="D1064" s="99">
        <v>5</v>
      </c>
    </row>
    <row r="1065" spans="1:4">
      <c r="A1065" s="149"/>
      <c r="B1065" s="150"/>
      <c r="C1065" s="100" t="s">
        <v>429</v>
      </c>
      <c r="D1065" s="99">
        <v>0</v>
      </c>
    </row>
    <row r="1066" spans="1:4">
      <c r="A1066" s="149"/>
      <c r="B1066" s="150"/>
      <c r="C1066" s="100" t="s">
        <v>431</v>
      </c>
      <c r="D1066" s="99">
        <v>0</v>
      </c>
    </row>
    <row r="1067" spans="1:4">
      <c r="A1067" s="149"/>
      <c r="B1067" s="150"/>
      <c r="C1067" s="100" t="s">
        <v>433</v>
      </c>
      <c r="D1067" s="99">
        <v>0</v>
      </c>
    </row>
    <row r="1068" spans="1:4">
      <c r="A1068" s="149"/>
      <c r="B1068" s="150"/>
      <c r="C1068" s="100" t="s">
        <v>1866</v>
      </c>
      <c r="D1068" s="99">
        <v>0</v>
      </c>
    </row>
    <row r="1069" spans="1:4">
      <c r="A1069" s="149"/>
      <c r="B1069" s="150"/>
      <c r="C1069" s="100" t="s">
        <v>1878</v>
      </c>
      <c r="D1069" s="99">
        <v>0</v>
      </c>
    </row>
    <row r="1070" spans="1:4">
      <c r="A1070" s="149"/>
      <c r="B1070" s="150"/>
      <c r="C1070" s="100" t="s">
        <v>1879</v>
      </c>
      <c r="D1070" s="99">
        <v>5</v>
      </c>
    </row>
    <row r="1071" spans="1:4">
      <c r="A1071" s="149"/>
      <c r="B1071" s="150"/>
      <c r="C1071" s="98" t="s">
        <v>363</v>
      </c>
      <c r="D1071" s="99">
        <v>1946</v>
      </c>
    </row>
    <row r="1072" spans="1:4">
      <c r="A1072" s="149"/>
      <c r="B1072" s="150"/>
      <c r="C1072" s="100" t="s">
        <v>1880</v>
      </c>
      <c r="D1072" s="99">
        <v>1100</v>
      </c>
    </row>
    <row r="1073" spans="1:4">
      <c r="A1073" s="149"/>
      <c r="B1073" s="150"/>
      <c r="C1073" s="100" t="s">
        <v>1881</v>
      </c>
      <c r="D1073" s="99">
        <v>0</v>
      </c>
    </row>
    <row r="1074" spans="1:4">
      <c r="A1074" s="149"/>
      <c r="B1074" s="150"/>
      <c r="C1074" s="100" t="s">
        <v>1882</v>
      </c>
      <c r="D1074" s="99">
        <v>274</v>
      </c>
    </row>
    <row r="1075" spans="1:4">
      <c r="A1075" s="149"/>
      <c r="B1075" s="150"/>
      <c r="C1075" s="100" t="s">
        <v>1883</v>
      </c>
      <c r="D1075" s="99">
        <v>572</v>
      </c>
    </row>
    <row r="1076" spans="1:4">
      <c r="A1076" s="149"/>
      <c r="B1076" s="150"/>
      <c r="C1076" s="98" t="s">
        <v>1884</v>
      </c>
      <c r="D1076" s="99">
        <v>511</v>
      </c>
    </row>
    <row r="1077" spans="1:4">
      <c r="A1077" s="149"/>
      <c r="B1077" s="150"/>
      <c r="C1077" s="100" t="s">
        <v>1885</v>
      </c>
      <c r="D1077" s="99">
        <v>0</v>
      </c>
    </row>
    <row r="1078" spans="1:4">
      <c r="A1078" s="149"/>
      <c r="B1078" s="150"/>
      <c r="C1078" s="100" t="s">
        <v>1886</v>
      </c>
      <c r="D1078" s="99">
        <v>511</v>
      </c>
    </row>
    <row r="1079" spans="1:4">
      <c r="A1079" s="149"/>
      <c r="B1079" s="150"/>
      <c r="C1079" s="98" t="s">
        <v>365</v>
      </c>
      <c r="D1079" s="99">
        <v>121693</v>
      </c>
    </row>
    <row r="1080" spans="1:4">
      <c r="A1080" s="149"/>
      <c r="B1080" s="150"/>
      <c r="C1080" s="98" t="s">
        <v>366</v>
      </c>
      <c r="D1080" s="99">
        <v>0</v>
      </c>
    </row>
    <row r="1081" spans="1:4">
      <c r="A1081" s="149"/>
      <c r="B1081" s="150"/>
      <c r="C1081" s="100" t="s">
        <v>429</v>
      </c>
      <c r="D1081" s="99">
        <v>0</v>
      </c>
    </row>
    <row r="1082" spans="1:4">
      <c r="A1082" s="149"/>
      <c r="B1082" s="150"/>
      <c r="C1082" s="100" t="s">
        <v>431</v>
      </c>
      <c r="D1082" s="99">
        <v>0</v>
      </c>
    </row>
    <row r="1083" spans="1:4">
      <c r="A1083" s="149"/>
      <c r="B1083" s="150"/>
      <c r="C1083" s="100" t="s">
        <v>433</v>
      </c>
      <c r="D1083" s="99">
        <v>0</v>
      </c>
    </row>
    <row r="1084" spans="1:4">
      <c r="A1084" s="149"/>
      <c r="B1084" s="150"/>
      <c r="C1084" s="100" t="s">
        <v>1887</v>
      </c>
      <c r="D1084" s="99">
        <v>0</v>
      </c>
    </row>
    <row r="1085" spans="1:4">
      <c r="A1085" s="149"/>
      <c r="B1085" s="150"/>
      <c r="C1085" s="100" t="s">
        <v>1888</v>
      </c>
      <c r="D1085" s="99">
        <v>0</v>
      </c>
    </row>
    <row r="1086" spans="1:4">
      <c r="A1086" s="149"/>
      <c r="B1086" s="150"/>
      <c r="C1086" s="100" t="s">
        <v>1889</v>
      </c>
      <c r="D1086" s="99">
        <v>0</v>
      </c>
    </row>
    <row r="1087" spans="1:4">
      <c r="A1087" s="149"/>
      <c r="B1087" s="150"/>
      <c r="C1087" s="100" t="s">
        <v>1890</v>
      </c>
      <c r="D1087" s="99">
        <v>0</v>
      </c>
    </row>
    <row r="1088" spans="1:4">
      <c r="A1088" s="149"/>
      <c r="B1088" s="150"/>
      <c r="C1088" s="100" t="s">
        <v>1891</v>
      </c>
      <c r="D1088" s="99">
        <v>0</v>
      </c>
    </row>
    <row r="1089" spans="1:4">
      <c r="A1089" s="149"/>
      <c r="B1089" s="150"/>
      <c r="C1089" s="100" t="s">
        <v>1892</v>
      </c>
      <c r="D1089" s="99">
        <v>0</v>
      </c>
    </row>
    <row r="1090" spans="1:4">
      <c r="A1090" s="149"/>
      <c r="B1090" s="150"/>
      <c r="C1090" s="98" t="s">
        <v>367</v>
      </c>
      <c r="D1090" s="99">
        <v>62919</v>
      </c>
    </row>
    <row r="1091" spans="1:4">
      <c r="A1091" s="149"/>
      <c r="B1091" s="150"/>
      <c r="C1091" s="100" t="s">
        <v>429</v>
      </c>
      <c r="D1091" s="99">
        <v>864</v>
      </c>
    </row>
    <row r="1092" spans="1:4">
      <c r="A1092" s="149"/>
      <c r="B1092" s="150"/>
      <c r="C1092" s="100" t="s">
        <v>431</v>
      </c>
      <c r="D1092" s="99">
        <v>58</v>
      </c>
    </row>
    <row r="1093" spans="1:4">
      <c r="A1093" s="149"/>
      <c r="B1093" s="150"/>
      <c r="C1093" s="100" t="s">
        <v>433</v>
      </c>
      <c r="D1093" s="99">
        <v>0</v>
      </c>
    </row>
    <row r="1094" spans="1:4">
      <c r="A1094" s="149"/>
      <c r="B1094" s="150"/>
      <c r="C1094" s="100" t="s">
        <v>1893</v>
      </c>
      <c r="D1094" s="99">
        <v>0</v>
      </c>
    </row>
    <row r="1095" spans="1:4">
      <c r="A1095" s="149"/>
      <c r="B1095" s="150"/>
      <c r="C1095" s="100" t="s">
        <v>1894</v>
      </c>
      <c r="D1095" s="99">
        <v>0</v>
      </c>
    </row>
    <row r="1096" spans="1:4">
      <c r="A1096" s="149"/>
      <c r="B1096" s="150"/>
      <c r="C1096" s="100" t="s">
        <v>1895</v>
      </c>
      <c r="D1096" s="99">
        <v>0</v>
      </c>
    </row>
    <row r="1097" spans="1:4">
      <c r="A1097" s="149"/>
      <c r="B1097" s="150"/>
      <c r="C1097" s="100" t="s">
        <v>1896</v>
      </c>
      <c r="D1097" s="99">
        <v>0</v>
      </c>
    </row>
    <row r="1098" spans="1:4">
      <c r="A1098" s="149"/>
      <c r="B1098" s="150"/>
      <c r="C1098" s="100" t="s">
        <v>1897</v>
      </c>
      <c r="D1098" s="99">
        <v>0</v>
      </c>
    </row>
    <row r="1099" spans="1:4">
      <c r="A1099" s="149"/>
      <c r="B1099" s="150"/>
      <c r="C1099" s="100" t="s">
        <v>1898</v>
      </c>
      <c r="D1099" s="99">
        <v>0</v>
      </c>
    </row>
    <row r="1100" spans="1:4">
      <c r="A1100" s="149"/>
      <c r="B1100" s="150"/>
      <c r="C1100" s="100" t="s">
        <v>1899</v>
      </c>
      <c r="D1100" s="99">
        <v>0</v>
      </c>
    </row>
    <row r="1101" spans="1:4">
      <c r="A1101" s="149"/>
      <c r="B1101" s="150"/>
      <c r="C1101" s="100" t="s">
        <v>1900</v>
      </c>
      <c r="D1101" s="99">
        <v>0</v>
      </c>
    </row>
    <row r="1102" spans="1:4">
      <c r="A1102" s="149"/>
      <c r="B1102" s="150"/>
      <c r="C1102" s="100" t="s">
        <v>1901</v>
      </c>
      <c r="D1102" s="99">
        <v>0</v>
      </c>
    </row>
    <row r="1103" spans="1:4">
      <c r="A1103" s="149"/>
      <c r="B1103" s="150"/>
      <c r="C1103" s="100" t="s">
        <v>1902</v>
      </c>
      <c r="D1103" s="99">
        <v>0</v>
      </c>
    </row>
    <row r="1104" spans="1:4">
      <c r="A1104" s="149"/>
      <c r="B1104" s="150"/>
      <c r="C1104" s="100" t="s">
        <v>1903</v>
      </c>
      <c r="D1104" s="99">
        <v>0</v>
      </c>
    </row>
    <row r="1105" spans="1:4">
      <c r="A1105" s="149"/>
      <c r="B1105" s="150"/>
      <c r="C1105" s="100" t="s">
        <v>1904</v>
      </c>
      <c r="D1105" s="99">
        <v>61997</v>
      </c>
    </row>
    <row r="1106" spans="1:4">
      <c r="A1106" s="149"/>
      <c r="B1106" s="150"/>
      <c r="C1106" s="98" t="s">
        <v>368</v>
      </c>
      <c r="D1106" s="99">
        <v>0</v>
      </c>
    </row>
    <row r="1107" spans="1:4">
      <c r="A1107" s="149"/>
      <c r="B1107" s="150"/>
      <c r="C1107" s="100" t="s">
        <v>429</v>
      </c>
      <c r="D1107" s="99">
        <v>0</v>
      </c>
    </row>
    <row r="1108" spans="1:4">
      <c r="A1108" s="149"/>
      <c r="B1108" s="150"/>
      <c r="C1108" s="100" t="s">
        <v>431</v>
      </c>
      <c r="D1108" s="99">
        <v>0</v>
      </c>
    </row>
    <row r="1109" spans="1:4">
      <c r="A1109" s="149"/>
      <c r="B1109" s="150"/>
      <c r="C1109" s="100" t="s">
        <v>433</v>
      </c>
      <c r="D1109" s="99">
        <v>0</v>
      </c>
    </row>
    <row r="1110" spans="1:4">
      <c r="A1110" s="149"/>
      <c r="B1110" s="150"/>
      <c r="C1110" s="100" t="s">
        <v>1905</v>
      </c>
      <c r="D1110" s="99">
        <v>0</v>
      </c>
    </row>
    <row r="1111" spans="1:4">
      <c r="A1111" s="149"/>
      <c r="B1111" s="150"/>
      <c r="C1111" s="98" t="s">
        <v>369</v>
      </c>
      <c r="D1111" s="99">
        <v>1403</v>
      </c>
    </row>
    <row r="1112" spans="1:4">
      <c r="A1112" s="149"/>
      <c r="B1112" s="150"/>
      <c r="C1112" s="100" t="s">
        <v>429</v>
      </c>
      <c r="D1112" s="99">
        <v>275</v>
      </c>
    </row>
    <row r="1113" spans="1:4">
      <c r="A1113" s="149"/>
      <c r="B1113" s="150"/>
      <c r="C1113" s="100" t="s">
        <v>431</v>
      </c>
      <c r="D1113" s="99">
        <v>163</v>
      </c>
    </row>
    <row r="1114" spans="1:4">
      <c r="A1114" s="149"/>
      <c r="B1114" s="150"/>
      <c r="C1114" s="100" t="s">
        <v>433</v>
      </c>
      <c r="D1114" s="99">
        <v>0</v>
      </c>
    </row>
    <row r="1115" spans="1:4">
      <c r="A1115" s="149"/>
      <c r="B1115" s="150"/>
      <c r="C1115" s="100" t="s">
        <v>1906</v>
      </c>
      <c r="D1115" s="99">
        <v>0</v>
      </c>
    </row>
    <row r="1116" spans="1:4">
      <c r="A1116" s="149"/>
      <c r="B1116" s="150"/>
      <c r="C1116" s="100" t="s">
        <v>1907</v>
      </c>
      <c r="D1116" s="99">
        <v>7</v>
      </c>
    </row>
    <row r="1117" spans="1:4">
      <c r="A1117" s="149"/>
      <c r="B1117" s="150"/>
      <c r="C1117" s="100" t="s">
        <v>1908</v>
      </c>
      <c r="D1117" s="99">
        <v>0</v>
      </c>
    </row>
    <row r="1118" spans="1:4">
      <c r="A1118" s="149"/>
      <c r="B1118" s="150"/>
      <c r="C1118" s="100" t="s">
        <v>1909</v>
      </c>
      <c r="D1118" s="99">
        <v>0</v>
      </c>
    </row>
    <row r="1119" spans="1:4">
      <c r="A1119" s="149"/>
      <c r="B1119" s="150"/>
      <c r="C1119" s="100" t="s">
        <v>1910</v>
      </c>
      <c r="D1119" s="99">
        <v>0</v>
      </c>
    </row>
    <row r="1120" spans="1:4">
      <c r="A1120" s="149"/>
      <c r="B1120" s="150"/>
      <c r="C1120" s="100" t="s">
        <v>1911</v>
      </c>
      <c r="D1120" s="99">
        <v>66</v>
      </c>
    </row>
    <row r="1121" spans="1:4">
      <c r="A1121" s="149"/>
      <c r="B1121" s="150"/>
      <c r="C1121" s="100" t="s">
        <v>1912</v>
      </c>
      <c r="D1121" s="99">
        <v>0</v>
      </c>
    </row>
    <row r="1122" spans="1:4">
      <c r="A1122" s="149"/>
      <c r="B1122" s="150"/>
      <c r="C1122" s="100" t="s">
        <v>1866</v>
      </c>
      <c r="D1122" s="99">
        <v>0</v>
      </c>
    </row>
    <row r="1123" spans="1:4">
      <c r="A1123" s="149"/>
      <c r="B1123" s="150"/>
      <c r="C1123" s="100" t="s">
        <v>1913</v>
      </c>
      <c r="D1123" s="99">
        <v>0</v>
      </c>
    </row>
    <row r="1124" spans="1:4">
      <c r="A1124" s="149"/>
      <c r="B1124" s="150"/>
      <c r="C1124" s="100" t="s">
        <v>1914</v>
      </c>
      <c r="D1124" s="99">
        <v>892</v>
      </c>
    </row>
    <row r="1125" spans="1:4">
      <c r="A1125" s="149"/>
      <c r="B1125" s="150"/>
      <c r="C1125" s="98" t="s">
        <v>370</v>
      </c>
      <c r="D1125" s="99">
        <v>1296</v>
      </c>
    </row>
    <row r="1126" spans="1:4">
      <c r="A1126" s="149"/>
      <c r="B1126" s="150"/>
      <c r="C1126" s="100" t="s">
        <v>429</v>
      </c>
      <c r="D1126" s="99">
        <v>460</v>
      </c>
    </row>
    <row r="1127" spans="1:4">
      <c r="A1127" s="149"/>
      <c r="B1127" s="150"/>
      <c r="C1127" s="100" t="s">
        <v>431</v>
      </c>
      <c r="D1127" s="99">
        <v>0</v>
      </c>
    </row>
    <row r="1128" spans="1:4">
      <c r="A1128" s="149"/>
      <c r="B1128" s="150"/>
      <c r="C1128" s="100" t="s">
        <v>433</v>
      </c>
      <c r="D1128" s="99">
        <v>0</v>
      </c>
    </row>
    <row r="1129" spans="1:4">
      <c r="A1129" s="149"/>
      <c r="B1129" s="150"/>
      <c r="C1129" s="100" t="s">
        <v>1915</v>
      </c>
      <c r="D1129" s="99">
        <v>0</v>
      </c>
    </row>
    <row r="1130" spans="1:4">
      <c r="A1130" s="149"/>
      <c r="B1130" s="150"/>
      <c r="C1130" s="100" t="s">
        <v>1916</v>
      </c>
      <c r="D1130" s="99">
        <v>721</v>
      </c>
    </row>
    <row r="1131" spans="1:4">
      <c r="A1131" s="149"/>
      <c r="B1131" s="150"/>
      <c r="C1131" s="100" t="s">
        <v>1917</v>
      </c>
      <c r="D1131" s="99">
        <v>0</v>
      </c>
    </row>
    <row r="1132" spans="1:4">
      <c r="A1132" s="149"/>
      <c r="B1132" s="150"/>
      <c r="C1132" s="100" t="s">
        <v>1918</v>
      </c>
      <c r="D1132" s="99">
        <v>0</v>
      </c>
    </row>
    <row r="1133" spans="1:4">
      <c r="A1133" s="149"/>
      <c r="B1133" s="150"/>
      <c r="C1133" s="100" t="s">
        <v>1919</v>
      </c>
      <c r="D1133" s="99">
        <v>115</v>
      </c>
    </row>
    <row r="1134" spans="1:4">
      <c r="A1134" s="149"/>
      <c r="B1134" s="150"/>
      <c r="C1134" s="98" t="s">
        <v>371</v>
      </c>
      <c r="D1134" s="99">
        <v>1193</v>
      </c>
    </row>
    <row r="1135" spans="1:4">
      <c r="A1135" s="149"/>
      <c r="B1135" s="150"/>
      <c r="C1135" s="100" t="s">
        <v>429</v>
      </c>
      <c r="D1135" s="99">
        <v>370</v>
      </c>
    </row>
    <row r="1136" spans="1:4">
      <c r="A1136" s="149"/>
      <c r="B1136" s="150"/>
      <c r="C1136" s="100" t="s">
        <v>431</v>
      </c>
      <c r="D1136" s="99">
        <v>121</v>
      </c>
    </row>
    <row r="1137" spans="1:4">
      <c r="A1137" s="149"/>
      <c r="B1137" s="150"/>
      <c r="C1137" s="100" t="s">
        <v>433</v>
      </c>
      <c r="D1137" s="99">
        <v>0</v>
      </c>
    </row>
    <row r="1138" spans="1:4">
      <c r="A1138" s="149"/>
      <c r="B1138" s="150"/>
      <c r="C1138" s="100" t="s">
        <v>1920</v>
      </c>
      <c r="D1138" s="99">
        <v>0</v>
      </c>
    </row>
    <row r="1139" spans="1:4">
      <c r="A1139" s="149"/>
      <c r="B1139" s="150"/>
      <c r="C1139" s="100" t="s">
        <v>1921</v>
      </c>
      <c r="D1139" s="99">
        <v>0</v>
      </c>
    </row>
    <row r="1140" spans="1:4">
      <c r="A1140" s="149"/>
      <c r="B1140" s="150"/>
      <c r="C1140" s="100" t="s">
        <v>1922</v>
      </c>
      <c r="D1140" s="99">
        <v>702</v>
      </c>
    </row>
    <row r="1141" spans="1:4">
      <c r="A1141" s="149"/>
      <c r="B1141" s="150"/>
      <c r="C1141" s="98" t="s">
        <v>372</v>
      </c>
      <c r="D1141" s="99">
        <v>33530</v>
      </c>
    </row>
    <row r="1142" spans="1:4">
      <c r="A1142" s="149"/>
      <c r="B1142" s="150"/>
      <c r="C1142" s="100" t="s">
        <v>429</v>
      </c>
      <c r="D1142" s="99">
        <v>0</v>
      </c>
    </row>
    <row r="1143" spans="1:4">
      <c r="A1143" s="149"/>
      <c r="B1143" s="150"/>
      <c r="C1143" s="100" t="s">
        <v>431</v>
      </c>
      <c r="D1143" s="99">
        <v>0</v>
      </c>
    </row>
    <row r="1144" spans="1:4">
      <c r="A1144" s="149"/>
      <c r="B1144" s="150"/>
      <c r="C1144" s="100" t="s">
        <v>433</v>
      </c>
      <c r="D1144" s="99">
        <v>23285</v>
      </c>
    </row>
    <row r="1145" spans="1:4">
      <c r="A1145" s="149"/>
      <c r="B1145" s="150"/>
      <c r="C1145" s="100" t="s">
        <v>1923</v>
      </c>
      <c r="D1145" s="99">
        <v>0</v>
      </c>
    </row>
    <row r="1146" spans="1:4">
      <c r="A1146" s="149"/>
      <c r="B1146" s="150"/>
      <c r="C1146" s="100" t="s">
        <v>1924</v>
      </c>
      <c r="D1146" s="99">
        <v>659</v>
      </c>
    </row>
    <row r="1147" spans="1:4">
      <c r="A1147" s="149"/>
      <c r="B1147" s="150"/>
      <c r="C1147" s="100" t="s">
        <v>1925</v>
      </c>
      <c r="D1147" s="99">
        <v>9586</v>
      </c>
    </row>
    <row r="1148" spans="1:4">
      <c r="A1148" s="149"/>
      <c r="B1148" s="150"/>
      <c r="C1148" s="98" t="s">
        <v>1926</v>
      </c>
      <c r="D1148" s="99">
        <v>21352</v>
      </c>
    </row>
    <row r="1149" spans="1:4">
      <c r="A1149" s="149"/>
      <c r="B1149" s="150"/>
      <c r="C1149" s="100" t="s">
        <v>1927</v>
      </c>
      <c r="D1149" s="99">
        <v>0</v>
      </c>
    </row>
    <row r="1150" spans="1:4">
      <c r="A1150" s="149"/>
      <c r="B1150" s="150"/>
      <c r="C1150" s="100" t="s">
        <v>1928</v>
      </c>
      <c r="D1150" s="99">
        <v>0</v>
      </c>
    </row>
    <row r="1151" spans="1:4">
      <c r="A1151" s="149"/>
      <c r="B1151" s="150"/>
      <c r="C1151" s="100" t="s">
        <v>1929</v>
      </c>
      <c r="D1151" s="99">
        <v>0</v>
      </c>
    </row>
    <row r="1152" spans="1:4">
      <c r="A1152" s="149"/>
      <c r="B1152" s="150"/>
      <c r="C1152" s="100" t="s">
        <v>1930</v>
      </c>
      <c r="D1152" s="99">
        <v>0</v>
      </c>
    </row>
    <row r="1153" spans="1:4">
      <c r="A1153" s="149"/>
      <c r="B1153" s="150"/>
      <c r="C1153" s="100" t="s">
        <v>1931</v>
      </c>
      <c r="D1153" s="99">
        <v>0</v>
      </c>
    </row>
    <row r="1154" spans="1:4">
      <c r="A1154" s="149"/>
      <c r="B1154" s="150"/>
      <c r="C1154" s="100" t="s">
        <v>1932</v>
      </c>
      <c r="D1154" s="99">
        <v>21352</v>
      </c>
    </row>
    <row r="1155" spans="1:4">
      <c r="A1155" s="149"/>
      <c r="B1155" s="150"/>
      <c r="C1155" s="98" t="s">
        <v>374</v>
      </c>
      <c r="D1155" s="99">
        <v>19456</v>
      </c>
    </row>
    <row r="1156" spans="1:4">
      <c r="A1156" s="149"/>
      <c r="B1156" s="150"/>
      <c r="C1156" s="98" t="s">
        <v>375</v>
      </c>
      <c r="D1156" s="99">
        <v>12415</v>
      </c>
    </row>
    <row r="1157" spans="1:4">
      <c r="A1157" s="149"/>
      <c r="B1157" s="150"/>
      <c r="C1157" s="100" t="s">
        <v>429</v>
      </c>
      <c r="D1157" s="99">
        <v>377</v>
      </c>
    </row>
    <row r="1158" spans="1:4">
      <c r="A1158" s="149"/>
      <c r="B1158" s="150"/>
      <c r="C1158" s="100" t="s">
        <v>431</v>
      </c>
      <c r="D1158" s="99">
        <v>34</v>
      </c>
    </row>
    <row r="1159" spans="1:4">
      <c r="A1159" s="149"/>
      <c r="B1159" s="150"/>
      <c r="C1159" s="100" t="s">
        <v>433</v>
      </c>
      <c r="D1159" s="99">
        <v>0</v>
      </c>
    </row>
    <row r="1160" spans="1:4">
      <c r="A1160" s="149"/>
      <c r="B1160" s="150"/>
      <c r="C1160" s="100" t="s">
        <v>1933</v>
      </c>
      <c r="D1160" s="99">
        <v>0</v>
      </c>
    </row>
    <row r="1161" spans="1:4">
      <c r="A1161" s="149"/>
      <c r="B1161" s="150"/>
      <c r="C1161" s="100" t="s">
        <v>1934</v>
      </c>
      <c r="D1161" s="99">
        <v>0</v>
      </c>
    </row>
    <row r="1162" spans="1:4">
      <c r="A1162" s="149"/>
      <c r="B1162" s="150"/>
      <c r="C1162" s="100" t="s">
        <v>1935</v>
      </c>
      <c r="D1162" s="99">
        <v>0</v>
      </c>
    </row>
    <row r="1163" spans="1:4">
      <c r="A1163" s="149"/>
      <c r="B1163" s="150"/>
      <c r="C1163" s="100" t="s">
        <v>1936</v>
      </c>
      <c r="D1163" s="99">
        <v>2198</v>
      </c>
    </row>
    <row r="1164" spans="1:4">
      <c r="A1164" s="149"/>
      <c r="B1164" s="150"/>
      <c r="C1164" s="100" t="s">
        <v>447</v>
      </c>
      <c r="D1164" s="99">
        <v>0</v>
      </c>
    </row>
    <row r="1165" spans="1:4">
      <c r="A1165" s="149"/>
      <c r="B1165" s="150"/>
      <c r="C1165" s="100" t="s">
        <v>1937</v>
      </c>
      <c r="D1165" s="99">
        <v>9806</v>
      </c>
    </row>
    <row r="1166" spans="1:4">
      <c r="A1166" s="149"/>
      <c r="B1166" s="150"/>
      <c r="C1166" s="98" t="s">
        <v>376</v>
      </c>
      <c r="D1166" s="99">
        <v>3508</v>
      </c>
    </row>
    <row r="1167" spans="1:4">
      <c r="A1167" s="149"/>
      <c r="B1167" s="150"/>
      <c r="C1167" s="100" t="s">
        <v>429</v>
      </c>
      <c r="D1167" s="99">
        <v>334</v>
      </c>
    </row>
    <row r="1168" spans="1:4">
      <c r="A1168" s="149"/>
      <c r="B1168" s="150"/>
      <c r="C1168" s="100" t="s">
        <v>431</v>
      </c>
      <c r="D1168" s="99">
        <v>1</v>
      </c>
    </row>
    <row r="1169" spans="1:4">
      <c r="A1169" s="149"/>
      <c r="B1169" s="150"/>
      <c r="C1169" s="100" t="s">
        <v>433</v>
      </c>
      <c r="D1169" s="99">
        <v>0</v>
      </c>
    </row>
    <row r="1170" spans="1:4">
      <c r="A1170" s="149"/>
      <c r="B1170" s="150"/>
      <c r="C1170" s="100" t="s">
        <v>1938</v>
      </c>
      <c r="D1170" s="99">
        <v>2360</v>
      </c>
    </row>
    <row r="1171" spans="1:4">
      <c r="A1171" s="149"/>
      <c r="B1171" s="150"/>
      <c r="C1171" s="100" t="s">
        <v>1939</v>
      </c>
      <c r="D1171" s="99">
        <v>8</v>
      </c>
    </row>
    <row r="1172" spans="1:4">
      <c r="A1172" s="149"/>
      <c r="B1172" s="150"/>
      <c r="C1172" s="100" t="s">
        <v>1940</v>
      </c>
      <c r="D1172" s="99">
        <v>805</v>
      </c>
    </row>
    <row r="1173" spans="1:4">
      <c r="A1173" s="149"/>
      <c r="B1173" s="150"/>
      <c r="C1173" s="98" t="s">
        <v>377</v>
      </c>
      <c r="D1173" s="99">
        <v>3031</v>
      </c>
    </row>
    <row r="1174" spans="1:4">
      <c r="A1174" s="149"/>
      <c r="B1174" s="150"/>
      <c r="C1174" s="100" t="s">
        <v>429</v>
      </c>
      <c r="D1174" s="99">
        <v>0</v>
      </c>
    </row>
    <row r="1175" spans="1:4">
      <c r="A1175" s="149"/>
      <c r="B1175" s="150"/>
      <c r="C1175" s="100" t="s">
        <v>431</v>
      </c>
      <c r="D1175" s="99">
        <v>0</v>
      </c>
    </row>
    <row r="1176" spans="1:4">
      <c r="A1176" s="149"/>
      <c r="B1176" s="150"/>
      <c r="C1176" s="100" t="s">
        <v>433</v>
      </c>
      <c r="D1176" s="99">
        <v>0</v>
      </c>
    </row>
    <row r="1177" spans="1:4">
      <c r="A1177" s="149"/>
      <c r="B1177" s="150"/>
      <c r="C1177" s="100" t="s">
        <v>1941</v>
      </c>
      <c r="D1177" s="99">
        <v>0</v>
      </c>
    </row>
    <row r="1178" spans="1:4">
      <c r="A1178" s="149"/>
      <c r="B1178" s="150"/>
      <c r="C1178" s="100" t="s">
        <v>1942</v>
      </c>
      <c r="D1178" s="99">
        <v>3031</v>
      </c>
    </row>
    <row r="1179" spans="1:4">
      <c r="A1179" s="149"/>
      <c r="B1179" s="150"/>
      <c r="C1179" s="98" t="s">
        <v>1943</v>
      </c>
      <c r="D1179" s="99">
        <v>502</v>
      </c>
    </row>
    <row r="1180" spans="1:4">
      <c r="A1180" s="149"/>
      <c r="B1180" s="150"/>
      <c r="C1180" s="100" t="s">
        <v>1944</v>
      </c>
      <c r="D1180" s="99">
        <v>500</v>
      </c>
    </row>
    <row r="1181" spans="1:4">
      <c r="A1181" s="149"/>
      <c r="B1181" s="150"/>
      <c r="C1181" s="100" t="s">
        <v>1945</v>
      </c>
      <c r="D1181" s="99">
        <v>2</v>
      </c>
    </row>
    <row r="1182" spans="1:4">
      <c r="A1182" s="149"/>
      <c r="B1182" s="150"/>
      <c r="C1182" s="98" t="s">
        <v>379</v>
      </c>
      <c r="D1182" s="99">
        <v>4988</v>
      </c>
    </row>
    <row r="1183" spans="1:4">
      <c r="A1183" s="149"/>
      <c r="B1183" s="150"/>
      <c r="C1183" s="98" t="s">
        <v>380</v>
      </c>
      <c r="D1183" s="99">
        <v>501</v>
      </c>
    </row>
    <row r="1184" spans="1:4">
      <c r="A1184" s="149"/>
      <c r="B1184" s="150"/>
      <c r="C1184" s="100" t="s">
        <v>429</v>
      </c>
      <c r="D1184" s="99">
        <v>161</v>
      </c>
    </row>
    <row r="1185" spans="1:4">
      <c r="A1185" s="149"/>
      <c r="B1185" s="150"/>
      <c r="C1185" s="100" t="s">
        <v>431</v>
      </c>
      <c r="D1185" s="99">
        <v>340</v>
      </c>
    </row>
    <row r="1186" spans="1:4">
      <c r="A1186" s="149"/>
      <c r="B1186" s="150"/>
      <c r="C1186" s="100" t="s">
        <v>433</v>
      </c>
      <c r="D1186" s="99">
        <v>0</v>
      </c>
    </row>
    <row r="1187" spans="1:4">
      <c r="A1187" s="149"/>
      <c r="B1187" s="150"/>
      <c r="C1187" s="100" t="s">
        <v>1946</v>
      </c>
      <c r="D1187" s="99">
        <v>0</v>
      </c>
    </row>
    <row r="1188" spans="1:4">
      <c r="A1188" s="149"/>
      <c r="B1188" s="150"/>
      <c r="C1188" s="100" t="s">
        <v>447</v>
      </c>
      <c r="D1188" s="99">
        <v>0</v>
      </c>
    </row>
    <row r="1189" spans="1:4">
      <c r="A1189" s="149"/>
      <c r="B1189" s="150"/>
      <c r="C1189" s="100" t="s">
        <v>1947</v>
      </c>
      <c r="D1189" s="99">
        <v>0</v>
      </c>
    </row>
    <row r="1190" spans="1:4">
      <c r="A1190" s="149"/>
      <c r="B1190" s="150"/>
      <c r="C1190" s="98" t="s">
        <v>381</v>
      </c>
      <c r="D1190" s="99">
        <v>1</v>
      </c>
    </row>
    <row r="1191" spans="1:4">
      <c r="A1191" s="149"/>
      <c r="B1191" s="150"/>
      <c r="C1191" s="100" t="s">
        <v>1948</v>
      </c>
      <c r="D1191" s="99">
        <v>0</v>
      </c>
    </row>
    <row r="1192" spans="1:4">
      <c r="A1192" s="149"/>
      <c r="B1192" s="150"/>
      <c r="C1192" s="100" t="s">
        <v>1949</v>
      </c>
      <c r="D1192" s="99">
        <v>0</v>
      </c>
    </row>
    <row r="1193" spans="1:4">
      <c r="A1193" s="149"/>
      <c r="B1193" s="150"/>
      <c r="C1193" s="100" t="s">
        <v>1950</v>
      </c>
      <c r="D1193" s="99">
        <v>0</v>
      </c>
    </row>
    <row r="1194" spans="1:4">
      <c r="A1194" s="149"/>
      <c r="B1194" s="150"/>
      <c r="C1194" s="100" t="s">
        <v>1951</v>
      </c>
      <c r="D1194" s="99">
        <v>0</v>
      </c>
    </row>
    <row r="1195" spans="1:4">
      <c r="A1195" s="149"/>
      <c r="B1195" s="150"/>
      <c r="C1195" s="100" t="s">
        <v>1952</v>
      </c>
      <c r="D1195" s="99">
        <v>0</v>
      </c>
    </row>
    <row r="1196" spans="1:4">
      <c r="A1196" s="149"/>
      <c r="B1196" s="150"/>
      <c r="C1196" s="100" t="s">
        <v>1953</v>
      </c>
      <c r="D1196" s="99">
        <v>0</v>
      </c>
    </row>
    <row r="1197" spans="1:4">
      <c r="A1197" s="149"/>
      <c r="B1197" s="150"/>
      <c r="C1197" s="100" t="s">
        <v>1954</v>
      </c>
      <c r="D1197" s="99">
        <v>0</v>
      </c>
    </row>
    <row r="1198" spans="1:4">
      <c r="A1198" s="149"/>
      <c r="B1198" s="150"/>
      <c r="C1198" s="100" t="s">
        <v>1955</v>
      </c>
      <c r="D1198" s="99">
        <v>0</v>
      </c>
    </row>
    <row r="1199" spans="1:4">
      <c r="A1199" s="149"/>
      <c r="B1199" s="150"/>
      <c r="C1199" s="100" t="s">
        <v>1956</v>
      </c>
      <c r="D1199" s="99">
        <v>1</v>
      </c>
    </row>
    <row r="1200" spans="1:4">
      <c r="A1200" s="149"/>
      <c r="B1200" s="150"/>
      <c r="C1200" s="98" t="s">
        <v>382</v>
      </c>
      <c r="D1200" s="99">
        <v>4486</v>
      </c>
    </row>
    <row r="1201" spans="1:4">
      <c r="A1201" s="149"/>
      <c r="B1201" s="150"/>
      <c r="C1201" s="100" t="s">
        <v>1957</v>
      </c>
      <c r="D1201" s="99">
        <v>0</v>
      </c>
    </row>
    <row r="1202" spans="1:4">
      <c r="A1202" s="149"/>
      <c r="B1202" s="150"/>
      <c r="C1202" s="100" t="s">
        <v>1958</v>
      </c>
      <c r="D1202" s="99">
        <v>0</v>
      </c>
    </row>
    <row r="1203" spans="1:4">
      <c r="A1203" s="149"/>
      <c r="B1203" s="150"/>
      <c r="C1203" s="100" t="s">
        <v>1959</v>
      </c>
      <c r="D1203" s="99">
        <v>3258</v>
      </c>
    </row>
    <row r="1204" spans="1:4">
      <c r="A1204" s="149"/>
      <c r="B1204" s="150"/>
      <c r="C1204" s="100" t="s">
        <v>1960</v>
      </c>
      <c r="D1204" s="99">
        <v>0</v>
      </c>
    </row>
    <row r="1205" spans="1:4">
      <c r="A1205" s="149"/>
      <c r="B1205" s="150"/>
      <c r="C1205" s="100" t="s">
        <v>1961</v>
      </c>
      <c r="D1205" s="99">
        <v>1228</v>
      </c>
    </row>
    <row r="1206" spans="1:4">
      <c r="A1206" s="149"/>
      <c r="B1206" s="150"/>
      <c r="C1206" s="98" t="s">
        <v>383</v>
      </c>
      <c r="D1206" s="99">
        <v>0</v>
      </c>
    </row>
    <row r="1207" spans="1:4">
      <c r="A1207" s="149"/>
      <c r="B1207" s="150"/>
      <c r="C1207" s="100" t="s">
        <v>1962</v>
      </c>
      <c r="D1207" s="99">
        <v>0</v>
      </c>
    </row>
    <row r="1208" spans="1:4">
      <c r="A1208" s="149"/>
      <c r="B1208" s="150"/>
      <c r="C1208" s="100" t="s">
        <v>1963</v>
      </c>
      <c r="D1208" s="99">
        <v>0</v>
      </c>
    </row>
    <row r="1209" spans="1:4">
      <c r="A1209" s="149"/>
      <c r="B1209" s="150"/>
      <c r="C1209" s="98" t="s">
        <v>1964</v>
      </c>
      <c r="D1209" s="99">
        <v>0</v>
      </c>
    </row>
    <row r="1210" spans="1:4">
      <c r="A1210" s="149"/>
      <c r="B1210" s="150"/>
      <c r="C1210" s="100" t="s">
        <v>1965</v>
      </c>
      <c r="D1210" s="99">
        <v>0</v>
      </c>
    </row>
    <row r="1211" spans="1:4">
      <c r="A1211" s="149"/>
      <c r="B1211" s="150"/>
      <c r="C1211" s="98" t="s">
        <v>177</v>
      </c>
      <c r="D1211" s="99">
        <v>0</v>
      </c>
    </row>
    <row r="1212" spans="1:4">
      <c r="A1212" s="149"/>
      <c r="B1212" s="150"/>
      <c r="C1212" s="98" t="s">
        <v>385</v>
      </c>
      <c r="D1212" s="99">
        <v>0</v>
      </c>
    </row>
    <row r="1213" spans="1:4">
      <c r="A1213" s="149"/>
      <c r="B1213" s="150"/>
      <c r="C1213" s="98" t="s">
        <v>386</v>
      </c>
      <c r="D1213" s="99">
        <v>0</v>
      </c>
    </row>
    <row r="1214" spans="1:4">
      <c r="A1214" s="149"/>
      <c r="B1214" s="150"/>
      <c r="C1214" s="98" t="s">
        <v>387</v>
      </c>
      <c r="D1214" s="99">
        <v>0</v>
      </c>
    </row>
    <row r="1215" spans="1:4">
      <c r="A1215" s="149"/>
      <c r="B1215" s="150"/>
      <c r="C1215" s="98" t="s">
        <v>388</v>
      </c>
      <c r="D1215" s="99">
        <v>0</v>
      </c>
    </row>
    <row r="1216" spans="1:4">
      <c r="A1216" s="149"/>
      <c r="B1216" s="150"/>
      <c r="C1216" s="98" t="s">
        <v>389</v>
      </c>
      <c r="D1216" s="99">
        <v>0</v>
      </c>
    </row>
    <row r="1217" spans="1:4">
      <c r="A1217" s="149"/>
      <c r="B1217" s="150"/>
      <c r="C1217" s="98" t="s">
        <v>346</v>
      </c>
      <c r="D1217" s="99">
        <v>0</v>
      </c>
    </row>
    <row r="1218" spans="1:4">
      <c r="A1218" s="149"/>
      <c r="B1218" s="150"/>
      <c r="C1218" s="98" t="s">
        <v>390</v>
      </c>
      <c r="D1218" s="99">
        <v>0</v>
      </c>
    </row>
    <row r="1219" spans="1:4">
      <c r="A1219" s="149"/>
      <c r="B1219" s="150"/>
      <c r="C1219" s="98" t="s">
        <v>391</v>
      </c>
      <c r="D1219" s="99">
        <v>0</v>
      </c>
    </row>
    <row r="1220" spans="1:4">
      <c r="A1220" s="149"/>
      <c r="B1220" s="150"/>
      <c r="C1220" s="98" t="s">
        <v>392</v>
      </c>
      <c r="D1220" s="99">
        <v>0</v>
      </c>
    </row>
    <row r="1221" spans="1:4">
      <c r="A1221" s="149"/>
      <c r="B1221" s="150"/>
      <c r="C1221" s="98" t="s">
        <v>393</v>
      </c>
      <c r="D1221" s="99">
        <v>20790</v>
      </c>
    </row>
    <row r="1222" spans="1:4">
      <c r="A1222" s="149"/>
      <c r="B1222" s="150"/>
      <c r="C1222" s="98" t="s">
        <v>394</v>
      </c>
      <c r="D1222" s="99">
        <v>19304</v>
      </c>
    </row>
    <row r="1223" spans="1:4">
      <c r="A1223" s="149"/>
      <c r="B1223" s="150"/>
      <c r="C1223" s="100" t="s">
        <v>429</v>
      </c>
      <c r="D1223" s="99">
        <v>2358</v>
      </c>
    </row>
    <row r="1224" spans="1:4">
      <c r="A1224" s="149"/>
      <c r="B1224" s="150"/>
      <c r="C1224" s="100" t="s">
        <v>431</v>
      </c>
      <c r="D1224" s="99">
        <v>0</v>
      </c>
    </row>
    <row r="1225" spans="1:4">
      <c r="A1225" s="149"/>
      <c r="B1225" s="150"/>
      <c r="C1225" s="100" t="s">
        <v>433</v>
      </c>
      <c r="D1225" s="99">
        <v>0</v>
      </c>
    </row>
    <row r="1226" spans="1:4">
      <c r="A1226" s="149"/>
      <c r="B1226" s="150"/>
      <c r="C1226" s="100" t="s">
        <v>1966</v>
      </c>
      <c r="D1226" s="99">
        <v>0</v>
      </c>
    </row>
    <row r="1227" spans="1:4">
      <c r="A1227" s="149"/>
      <c r="B1227" s="150"/>
      <c r="C1227" s="100" t="s">
        <v>1967</v>
      </c>
      <c r="D1227" s="99">
        <v>0</v>
      </c>
    </row>
    <row r="1228" spans="1:4">
      <c r="A1228" s="149"/>
      <c r="B1228" s="150"/>
      <c r="C1228" s="100" t="s">
        <v>1968</v>
      </c>
      <c r="D1228" s="99">
        <v>5215</v>
      </c>
    </row>
    <row r="1229" spans="1:4">
      <c r="A1229" s="149"/>
      <c r="B1229" s="150"/>
      <c r="C1229" s="100" t="s">
        <v>1969</v>
      </c>
      <c r="D1229" s="99">
        <v>0</v>
      </c>
    </row>
    <row r="1230" spans="1:4">
      <c r="A1230" s="149"/>
      <c r="B1230" s="150"/>
      <c r="C1230" s="100" t="s">
        <v>1970</v>
      </c>
      <c r="D1230" s="99">
        <v>0</v>
      </c>
    </row>
    <row r="1231" spans="1:4">
      <c r="A1231" s="149"/>
      <c r="B1231" s="150"/>
      <c r="C1231" s="100" t="s">
        <v>1971</v>
      </c>
      <c r="D1231" s="99">
        <v>0</v>
      </c>
    </row>
    <row r="1232" spans="1:4">
      <c r="A1232" s="149"/>
      <c r="B1232" s="150"/>
      <c r="C1232" s="100" t="s">
        <v>1972</v>
      </c>
      <c r="D1232" s="99">
        <v>0</v>
      </c>
    </row>
    <row r="1233" spans="1:4">
      <c r="A1233" s="149"/>
      <c r="B1233" s="150"/>
      <c r="C1233" s="100" t="s">
        <v>1973</v>
      </c>
      <c r="D1233" s="99">
        <v>470</v>
      </c>
    </row>
    <row r="1234" spans="1:4">
      <c r="A1234" s="149"/>
      <c r="B1234" s="150"/>
      <c r="C1234" s="100" t="s">
        <v>1974</v>
      </c>
      <c r="D1234" s="99">
        <v>0</v>
      </c>
    </row>
    <row r="1235" spans="1:4">
      <c r="A1235" s="149"/>
      <c r="B1235" s="150"/>
      <c r="C1235" s="100" t="s">
        <v>1975</v>
      </c>
      <c r="D1235" s="99">
        <v>0</v>
      </c>
    </row>
    <row r="1236" spans="1:4">
      <c r="A1236" s="149"/>
      <c r="B1236" s="150"/>
      <c r="C1236" s="100" t="s">
        <v>1976</v>
      </c>
      <c r="D1236" s="99">
        <v>102</v>
      </c>
    </row>
    <row r="1237" spans="1:4">
      <c r="A1237" s="149"/>
      <c r="B1237" s="150"/>
      <c r="C1237" s="100" t="s">
        <v>1977</v>
      </c>
      <c r="D1237" s="99">
        <v>0</v>
      </c>
    </row>
    <row r="1238" spans="1:4">
      <c r="A1238" s="149"/>
      <c r="B1238" s="150"/>
      <c r="C1238" s="100" t="s">
        <v>1978</v>
      </c>
      <c r="D1238" s="99">
        <v>0</v>
      </c>
    </row>
    <row r="1239" spans="1:4">
      <c r="A1239" s="149"/>
      <c r="B1239" s="150"/>
      <c r="C1239" s="100" t="s">
        <v>1979</v>
      </c>
      <c r="D1239" s="99">
        <v>0</v>
      </c>
    </row>
    <row r="1240" spans="1:4">
      <c r="A1240" s="149"/>
      <c r="B1240" s="150"/>
      <c r="C1240" s="100" t="s">
        <v>447</v>
      </c>
      <c r="D1240" s="99">
        <v>163</v>
      </c>
    </row>
    <row r="1241" spans="1:4">
      <c r="A1241" s="149"/>
      <c r="B1241" s="150"/>
      <c r="C1241" s="100" t="s">
        <v>1980</v>
      </c>
      <c r="D1241" s="99">
        <v>10996</v>
      </c>
    </row>
    <row r="1242" spans="1:4">
      <c r="A1242" s="149"/>
      <c r="B1242" s="150"/>
      <c r="C1242" s="98" t="s">
        <v>395</v>
      </c>
      <c r="D1242" s="99">
        <v>0</v>
      </c>
    </row>
    <row r="1243" spans="1:4">
      <c r="A1243" s="149"/>
      <c r="B1243" s="150"/>
      <c r="C1243" s="100" t="s">
        <v>429</v>
      </c>
      <c r="D1243" s="99">
        <v>0</v>
      </c>
    </row>
    <row r="1244" spans="1:4">
      <c r="A1244" s="149"/>
      <c r="B1244" s="150"/>
      <c r="C1244" s="100" t="s">
        <v>431</v>
      </c>
      <c r="D1244" s="99">
        <v>0</v>
      </c>
    </row>
    <row r="1245" spans="1:4">
      <c r="A1245" s="149"/>
      <c r="B1245" s="150"/>
      <c r="C1245" s="100" t="s">
        <v>433</v>
      </c>
      <c r="D1245" s="99">
        <v>0</v>
      </c>
    </row>
    <row r="1246" spans="1:4">
      <c r="A1246" s="149"/>
      <c r="B1246" s="150"/>
      <c r="C1246" s="100" t="s">
        <v>1981</v>
      </c>
      <c r="D1246" s="99">
        <v>0</v>
      </c>
    </row>
    <row r="1247" spans="1:4">
      <c r="A1247" s="149"/>
      <c r="B1247" s="150"/>
      <c r="C1247" s="100" t="s">
        <v>1982</v>
      </c>
      <c r="D1247" s="99">
        <v>0</v>
      </c>
    </row>
    <row r="1248" spans="1:4">
      <c r="A1248" s="149"/>
      <c r="B1248" s="150"/>
      <c r="C1248" s="100" t="s">
        <v>1983</v>
      </c>
      <c r="D1248" s="99">
        <v>0</v>
      </c>
    </row>
    <row r="1249" spans="1:4">
      <c r="A1249" s="149"/>
      <c r="B1249" s="150"/>
      <c r="C1249" s="100" t="s">
        <v>1984</v>
      </c>
      <c r="D1249" s="99">
        <v>0</v>
      </c>
    </row>
    <row r="1250" spans="1:4">
      <c r="A1250" s="149"/>
      <c r="B1250" s="150"/>
      <c r="C1250" s="100" t="s">
        <v>1985</v>
      </c>
      <c r="D1250" s="99">
        <v>0</v>
      </c>
    </row>
    <row r="1251" spans="1:4">
      <c r="A1251" s="149"/>
      <c r="B1251" s="150"/>
      <c r="C1251" s="100" t="s">
        <v>1986</v>
      </c>
      <c r="D1251" s="99">
        <v>0</v>
      </c>
    </row>
    <row r="1252" spans="1:4">
      <c r="A1252" s="149"/>
      <c r="B1252" s="150"/>
      <c r="C1252" s="100" t="s">
        <v>1987</v>
      </c>
      <c r="D1252" s="99">
        <v>0</v>
      </c>
    </row>
    <row r="1253" spans="1:4">
      <c r="A1253" s="149"/>
      <c r="B1253" s="150"/>
      <c r="C1253" s="100" t="s">
        <v>1988</v>
      </c>
      <c r="D1253" s="99">
        <v>0</v>
      </c>
    </row>
    <row r="1254" spans="1:4">
      <c r="A1254" s="149"/>
      <c r="B1254" s="150"/>
      <c r="C1254" s="100" t="s">
        <v>1989</v>
      </c>
      <c r="D1254" s="99">
        <v>0</v>
      </c>
    </row>
    <row r="1255" spans="1:4">
      <c r="A1255" s="149"/>
      <c r="B1255" s="150"/>
      <c r="C1255" s="100" t="s">
        <v>1990</v>
      </c>
      <c r="D1255" s="99">
        <v>0</v>
      </c>
    </row>
    <row r="1256" spans="1:4">
      <c r="A1256" s="149"/>
      <c r="B1256" s="150"/>
      <c r="C1256" s="100" t="s">
        <v>1991</v>
      </c>
      <c r="D1256" s="99">
        <v>0</v>
      </c>
    </row>
    <row r="1257" spans="1:4">
      <c r="A1257" s="149"/>
      <c r="B1257" s="150"/>
      <c r="C1257" s="100" t="s">
        <v>1992</v>
      </c>
      <c r="D1257" s="99">
        <v>0</v>
      </c>
    </row>
    <row r="1258" spans="1:4">
      <c r="A1258" s="149"/>
      <c r="B1258" s="150"/>
      <c r="C1258" s="100" t="s">
        <v>1993</v>
      </c>
      <c r="D1258" s="99">
        <v>0</v>
      </c>
    </row>
    <row r="1259" spans="1:4">
      <c r="A1259" s="149"/>
      <c r="B1259" s="150"/>
      <c r="C1259" s="100" t="s">
        <v>1994</v>
      </c>
      <c r="D1259" s="99">
        <v>0</v>
      </c>
    </row>
    <row r="1260" spans="1:4">
      <c r="A1260" s="149"/>
      <c r="B1260" s="150"/>
      <c r="C1260" s="100" t="s">
        <v>447</v>
      </c>
      <c r="D1260" s="99">
        <v>0</v>
      </c>
    </row>
    <row r="1261" spans="1:4">
      <c r="A1261" s="149"/>
      <c r="B1261" s="150"/>
      <c r="C1261" s="100" t="s">
        <v>1995</v>
      </c>
      <c r="D1261" s="99">
        <v>0</v>
      </c>
    </row>
    <row r="1262" spans="1:4">
      <c r="A1262" s="149"/>
      <c r="B1262" s="150"/>
      <c r="C1262" s="98" t="s">
        <v>396</v>
      </c>
      <c r="D1262" s="99">
        <v>0</v>
      </c>
    </row>
    <row r="1263" spans="1:4">
      <c r="A1263" s="149"/>
      <c r="B1263" s="150"/>
      <c r="C1263" s="100" t="s">
        <v>429</v>
      </c>
      <c r="D1263" s="99">
        <v>0</v>
      </c>
    </row>
    <row r="1264" spans="1:4">
      <c r="A1264" s="149"/>
      <c r="B1264" s="150"/>
      <c r="C1264" s="100" t="s">
        <v>431</v>
      </c>
      <c r="D1264" s="99">
        <v>0</v>
      </c>
    </row>
    <row r="1265" spans="1:4">
      <c r="A1265" s="149"/>
      <c r="B1265" s="150"/>
      <c r="C1265" s="100" t="s">
        <v>433</v>
      </c>
      <c r="D1265" s="99">
        <v>0</v>
      </c>
    </row>
    <row r="1266" spans="1:4">
      <c r="A1266" s="149"/>
      <c r="B1266" s="150"/>
      <c r="C1266" s="100" t="s">
        <v>1996</v>
      </c>
      <c r="D1266" s="99">
        <v>0</v>
      </c>
    </row>
    <row r="1267" spans="1:4">
      <c r="A1267" s="149"/>
      <c r="B1267" s="150"/>
      <c r="C1267" s="100" t="s">
        <v>1997</v>
      </c>
      <c r="D1267" s="99">
        <v>0</v>
      </c>
    </row>
    <row r="1268" spans="1:4">
      <c r="A1268" s="149"/>
      <c r="B1268" s="150"/>
      <c r="C1268" s="100" t="s">
        <v>1998</v>
      </c>
      <c r="D1268" s="99">
        <v>0</v>
      </c>
    </row>
    <row r="1269" spans="1:4">
      <c r="A1269" s="149"/>
      <c r="B1269" s="150"/>
      <c r="C1269" s="100" t="s">
        <v>447</v>
      </c>
      <c r="D1269" s="99">
        <v>0</v>
      </c>
    </row>
    <row r="1270" spans="1:4">
      <c r="A1270" s="149"/>
      <c r="B1270" s="150"/>
      <c r="C1270" s="100" t="s">
        <v>1999</v>
      </c>
      <c r="D1270" s="99">
        <v>0</v>
      </c>
    </row>
    <row r="1271" spans="1:4">
      <c r="A1271" s="149"/>
      <c r="B1271" s="150"/>
      <c r="C1271" s="98" t="s">
        <v>397</v>
      </c>
      <c r="D1271" s="99">
        <v>975</v>
      </c>
    </row>
    <row r="1272" spans="1:4">
      <c r="A1272" s="149"/>
      <c r="B1272" s="150"/>
      <c r="C1272" s="100" t="s">
        <v>429</v>
      </c>
      <c r="D1272" s="99">
        <v>223</v>
      </c>
    </row>
    <row r="1273" spans="1:4">
      <c r="A1273" s="149"/>
      <c r="B1273" s="150"/>
      <c r="C1273" s="100" t="s">
        <v>431</v>
      </c>
      <c r="D1273" s="99">
        <v>13</v>
      </c>
    </row>
    <row r="1274" spans="1:4">
      <c r="A1274" s="149"/>
      <c r="B1274" s="150"/>
      <c r="C1274" s="100" t="s">
        <v>433</v>
      </c>
      <c r="D1274" s="99">
        <v>0</v>
      </c>
    </row>
    <row r="1275" spans="1:4">
      <c r="A1275" s="149"/>
      <c r="B1275" s="150"/>
      <c r="C1275" s="100" t="s">
        <v>2000</v>
      </c>
      <c r="D1275" s="99">
        <v>9</v>
      </c>
    </row>
    <row r="1276" spans="1:4">
      <c r="A1276" s="149"/>
      <c r="B1276" s="150"/>
      <c r="C1276" s="100" t="s">
        <v>2001</v>
      </c>
      <c r="D1276" s="99">
        <v>0</v>
      </c>
    </row>
    <row r="1277" spans="1:4">
      <c r="A1277" s="149"/>
      <c r="B1277" s="150"/>
      <c r="C1277" s="100" t="s">
        <v>2002</v>
      </c>
      <c r="D1277" s="99">
        <v>21</v>
      </c>
    </row>
    <row r="1278" spans="1:4">
      <c r="A1278" s="149"/>
      <c r="B1278" s="150"/>
      <c r="C1278" s="100" t="s">
        <v>2003</v>
      </c>
      <c r="D1278" s="99">
        <v>0</v>
      </c>
    </row>
    <row r="1279" spans="1:4">
      <c r="A1279" s="149"/>
      <c r="B1279" s="150"/>
      <c r="C1279" s="100" t="s">
        <v>2004</v>
      </c>
      <c r="D1279" s="99">
        <v>10</v>
      </c>
    </row>
    <row r="1280" spans="1:4">
      <c r="A1280" s="149"/>
      <c r="B1280" s="150"/>
      <c r="C1280" s="100" t="s">
        <v>2005</v>
      </c>
      <c r="D1280" s="99">
        <v>23</v>
      </c>
    </row>
    <row r="1281" spans="1:4">
      <c r="A1281" s="149"/>
      <c r="B1281" s="150"/>
      <c r="C1281" s="100" t="s">
        <v>2006</v>
      </c>
      <c r="D1281" s="99">
        <v>9</v>
      </c>
    </row>
    <row r="1282" spans="1:4">
      <c r="A1282" s="149"/>
      <c r="B1282" s="150"/>
      <c r="C1282" s="100" t="s">
        <v>2007</v>
      </c>
      <c r="D1282" s="99">
        <v>0</v>
      </c>
    </row>
    <row r="1283" spans="1:4">
      <c r="A1283" s="149"/>
      <c r="B1283" s="150"/>
      <c r="C1283" s="100" t="s">
        <v>2008</v>
      </c>
      <c r="D1283" s="99">
        <v>667</v>
      </c>
    </row>
    <row r="1284" spans="1:4">
      <c r="A1284" s="149"/>
      <c r="B1284" s="150"/>
      <c r="C1284" s="98" t="s">
        <v>398</v>
      </c>
      <c r="D1284" s="99">
        <v>499</v>
      </c>
    </row>
    <row r="1285" spans="1:4">
      <c r="A1285" s="149"/>
      <c r="B1285" s="150"/>
      <c r="C1285" s="100" t="s">
        <v>429</v>
      </c>
      <c r="D1285" s="99">
        <v>0</v>
      </c>
    </row>
    <row r="1286" spans="1:4">
      <c r="A1286" s="149"/>
      <c r="B1286" s="150"/>
      <c r="C1286" s="100" t="s">
        <v>431</v>
      </c>
      <c r="D1286" s="99">
        <v>0</v>
      </c>
    </row>
    <row r="1287" spans="1:4">
      <c r="A1287" s="149"/>
      <c r="B1287" s="150"/>
      <c r="C1287" s="100" t="s">
        <v>433</v>
      </c>
      <c r="D1287" s="99">
        <v>0</v>
      </c>
    </row>
    <row r="1288" spans="1:4">
      <c r="A1288" s="149"/>
      <c r="B1288" s="150"/>
      <c r="C1288" s="100" t="s">
        <v>2009</v>
      </c>
      <c r="D1288" s="99">
        <v>0</v>
      </c>
    </row>
    <row r="1289" spans="1:4">
      <c r="A1289" s="149"/>
      <c r="B1289" s="150"/>
      <c r="C1289" s="100" t="s">
        <v>2010</v>
      </c>
      <c r="D1289" s="99">
        <v>0</v>
      </c>
    </row>
    <row r="1290" spans="1:4">
      <c r="A1290" s="149"/>
      <c r="B1290" s="150"/>
      <c r="C1290" s="100" t="s">
        <v>2011</v>
      </c>
      <c r="D1290" s="99">
        <v>0</v>
      </c>
    </row>
    <row r="1291" spans="1:4">
      <c r="A1291" s="149"/>
      <c r="B1291" s="150"/>
      <c r="C1291" s="100" t="s">
        <v>2012</v>
      </c>
      <c r="D1291" s="99">
        <v>0</v>
      </c>
    </row>
    <row r="1292" spans="1:4">
      <c r="A1292" s="149"/>
      <c r="B1292" s="150"/>
      <c r="C1292" s="100" t="s">
        <v>2013</v>
      </c>
      <c r="D1292" s="99">
        <v>386</v>
      </c>
    </row>
    <row r="1293" spans="1:4">
      <c r="A1293" s="149"/>
      <c r="B1293" s="150"/>
      <c r="C1293" s="100" t="s">
        <v>2014</v>
      </c>
      <c r="D1293" s="99">
        <v>0</v>
      </c>
    </row>
    <row r="1294" spans="1:4">
      <c r="A1294" s="149"/>
      <c r="B1294" s="150"/>
      <c r="C1294" s="100" t="s">
        <v>2015</v>
      </c>
      <c r="D1294" s="99">
        <v>0</v>
      </c>
    </row>
    <row r="1295" spans="1:4">
      <c r="A1295" s="149"/>
      <c r="B1295" s="150"/>
      <c r="C1295" s="100" t="s">
        <v>2016</v>
      </c>
      <c r="D1295" s="99">
        <v>0</v>
      </c>
    </row>
    <row r="1296" spans="1:4">
      <c r="A1296" s="149"/>
      <c r="B1296" s="150"/>
      <c r="C1296" s="100" t="s">
        <v>2017</v>
      </c>
      <c r="D1296" s="99">
        <v>0</v>
      </c>
    </row>
    <row r="1297" spans="1:4">
      <c r="A1297" s="149"/>
      <c r="B1297" s="150"/>
      <c r="C1297" s="100" t="s">
        <v>2018</v>
      </c>
      <c r="D1297" s="99">
        <v>0</v>
      </c>
    </row>
    <row r="1298" spans="1:4">
      <c r="A1298" s="149"/>
      <c r="B1298" s="150"/>
      <c r="C1298" s="100" t="s">
        <v>2019</v>
      </c>
      <c r="D1298" s="99">
        <v>113</v>
      </c>
    </row>
    <row r="1299" spans="1:4">
      <c r="A1299" s="149"/>
      <c r="B1299" s="150"/>
      <c r="C1299" s="98" t="s">
        <v>2020</v>
      </c>
      <c r="D1299" s="99">
        <v>12</v>
      </c>
    </row>
    <row r="1300" spans="1:4">
      <c r="A1300" s="149"/>
      <c r="B1300" s="150"/>
      <c r="C1300" s="100" t="s">
        <v>2021</v>
      </c>
      <c r="D1300" s="99">
        <v>12</v>
      </c>
    </row>
    <row r="1301" spans="1:4">
      <c r="A1301" s="149"/>
      <c r="B1301" s="150"/>
      <c r="C1301" s="98" t="s">
        <v>400</v>
      </c>
      <c r="D1301" s="99">
        <v>111790</v>
      </c>
    </row>
    <row r="1302" spans="1:4">
      <c r="A1302" s="149"/>
      <c r="B1302" s="150"/>
      <c r="C1302" s="98" t="s">
        <v>401</v>
      </c>
      <c r="D1302" s="99">
        <v>90040</v>
      </c>
    </row>
    <row r="1303" spans="1:4">
      <c r="A1303" s="149"/>
      <c r="B1303" s="150"/>
      <c r="C1303" s="100" t="s">
        <v>2022</v>
      </c>
      <c r="D1303" s="99">
        <v>0</v>
      </c>
    </row>
    <row r="1304" spans="1:4">
      <c r="A1304" s="149"/>
      <c r="B1304" s="150"/>
      <c r="C1304" s="100" t="s">
        <v>2023</v>
      </c>
      <c r="D1304" s="99">
        <v>0</v>
      </c>
    </row>
    <row r="1305" spans="1:4">
      <c r="A1305" s="149"/>
      <c r="B1305" s="150"/>
      <c r="C1305" s="100" t="s">
        <v>2024</v>
      </c>
      <c r="D1305" s="99">
        <v>34113</v>
      </c>
    </row>
    <row r="1306" spans="1:4">
      <c r="A1306" s="149"/>
      <c r="B1306" s="150"/>
      <c r="C1306" s="100" t="s">
        <v>2025</v>
      </c>
      <c r="D1306" s="99">
        <v>0</v>
      </c>
    </row>
    <row r="1307" spans="1:4">
      <c r="A1307" s="149"/>
      <c r="B1307" s="150"/>
      <c r="C1307" s="100" t="s">
        <v>2026</v>
      </c>
      <c r="D1307" s="99">
        <v>18</v>
      </c>
    </row>
    <row r="1308" spans="1:4">
      <c r="A1308" s="149"/>
      <c r="B1308" s="150"/>
      <c r="C1308" s="100" t="s">
        <v>2027</v>
      </c>
      <c r="D1308" s="99">
        <v>33384</v>
      </c>
    </row>
    <row r="1309" spans="1:4">
      <c r="A1309" s="149"/>
      <c r="B1309" s="150"/>
      <c r="C1309" s="100" t="s">
        <v>2028</v>
      </c>
      <c r="D1309" s="99">
        <v>3146</v>
      </c>
    </row>
    <row r="1310" spans="1:4">
      <c r="A1310" s="149"/>
      <c r="B1310" s="150"/>
      <c r="C1310" s="100" t="s">
        <v>2029</v>
      </c>
      <c r="D1310" s="99">
        <v>19379</v>
      </c>
    </row>
    <row r="1311" spans="1:4">
      <c r="A1311" s="149"/>
      <c r="B1311" s="150"/>
      <c r="C1311" s="98" t="s">
        <v>402</v>
      </c>
      <c r="D1311" s="99">
        <v>15298</v>
      </c>
    </row>
    <row r="1312" spans="1:4">
      <c r="A1312" s="149"/>
      <c r="B1312" s="150"/>
      <c r="C1312" s="100" t="s">
        <v>2030</v>
      </c>
      <c r="D1312" s="99">
        <v>14695</v>
      </c>
    </row>
    <row r="1313" spans="1:4">
      <c r="A1313" s="149"/>
      <c r="B1313" s="150"/>
      <c r="C1313" s="100" t="s">
        <v>2031</v>
      </c>
      <c r="D1313" s="99">
        <v>0</v>
      </c>
    </row>
    <row r="1314" spans="1:4">
      <c r="A1314" s="149"/>
      <c r="B1314" s="150"/>
      <c r="C1314" s="100" t="s">
        <v>2032</v>
      </c>
      <c r="D1314" s="99">
        <v>603</v>
      </c>
    </row>
    <row r="1315" spans="1:4">
      <c r="A1315" s="149"/>
      <c r="B1315" s="150"/>
      <c r="C1315" s="98" t="s">
        <v>403</v>
      </c>
      <c r="D1315" s="99">
        <v>6452</v>
      </c>
    </row>
    <row r="1316" spans="1:4">
      <c r="A1316" s="149"/>
      <c r="B1316" s="150"/>
      <c r="C1316" s="100" t="s">
        <v>2033</v>
      </c>
      <c r="D1316" s="99">
        <v>2743</v>
      </c>
    </row>
    <row r="1317" spans="1:4">
      <c r="A1317" s="149"/>
      <c r="B1317" s="150"/>
      <c r="C1317" s="100" t="s">
        <v>2034</v>
      </c>
      <c r="D1317" s="99">
        <v>3565</v>
      </c>
    </row>
    <row r="1318" spans="1:4">
      <c r="A1318" s="149"/>
      <c r="B1318" s="150"/>
      <c r="C1318" s="100" t="s">
        <v>2035</v>
      </c>
      <c r="D1318" s="99">
        <v>144</v>
      </c>
    </row>
    <row r="1319" spans="1:4">
      <c r="A1319" s="149"/>
      <c r="B1319" s="150"/>
      <c r="C1319" s="98" t="s">
        <v>404</v>
      </c>
      <c r="D1319" s="99">
        <v>3705</v>
      </c>
    </row>
    <row r="1320" spans="1:4">
      <c r="A1320" s="149"/>
      <c r="B1320" s="150"/>
      <c r="C1320" s="98" t="s">
        <v>405</v>
      </c>
      <c r="D1320" s="99">
        <v>2216</v>
      </c>
    </row>
    <row r="1321" spans="1:4">
      <c r="A1321" s="149"/>
      <c r="B1321" s="150"/>
      <c r="C1321" s="100" t="s">
        <v>429</v>
      </c>
      <c r="D1321" s="99">
        <v>276</v>
      </c>
    </row>
    <row r="1322" spans="1:4">
      <c r="A1322" s="149"/>
      <c r="B1322" s="150"/>
      <c r="C1322" s="100" t="s">
        <v>431</v>
      </c>
      <c r="D1322" s="99">
        <v>100</v>
      </c>
    </row>
    <row r="1323" spans="1:4">
      <c r="A1323" s="149"/>
      <c r="B1323" s="150"/>
      <c r="C1323" s="100" t="s">
        <v>433</v>
      </c>
      <c r="D1323" s="99">
        <v>0</v>
      </c>
    </row>
    <row r="1324" spans="1:4">
      <c r="A1324" s="149"/>
      <c r="B1324" s="150"/>
      <c r="C1324" s="100" t="s">
        <v>2036</v>
      </c>
      <c r="D1324" s="99">
        <v>0</v>
      </c>
    </row>
    <row r="1325" spans="1:4">
      <c r="A1325" s="149"/>
      <c r="B1325" s="150"/>
      <c r="C1325" s="100" t="s">
        <v>2037</v>
      </c>
      <c r="D1325" s="99">
        <v>0</v>
      </c>
    </row>
    <row r="1326" spans="1:4">
      <c r="A1326" s="149"/>
      <c r="B1326" s="150"/>
      <c r="C1326" s="100" t="s">
        <v>2038</v>
      </c>
      <c r="D1326" s="99">
        <v>76</v>
      </c>
    </row>
    <row r="1327" spans="1:4">
      <c r="A1327" s="149"/>
      <c r="B1327" s="150"/>
      <c r="C1327" s="100" t="s">
        <v>2039</v>
      </c>
      <c r="D1327" s="99">
        <v>0</v>
      </c>
    </row>
    <row r="1328" spans="1:4">
      <c r="A1328" s="149"/>
      <c r="B1328" s="150"/>
      <c r="C1328" s="100" t="s">
        <v>2040</v>
      </c>
      <c r="D1328" s="99">
        <v>0</v>
      </c>
    </row>
    <row r="1329" spans="1:4">
      <c r="A1329" s="149"/>
      <c r="B1329" s="150"/>
      <c r="C1329" s="100" t="s">
        <v>2041</v>
      </c>
      <c r="D1329" s="99">
        <v>0</v>
      </c>
    </row>
    <row r="1330" spans="1:4">
      <c r="A1330" s="149"/>
      <c r="B1330" s="150"/>
      <c r="C1330" s="100" t="s">
        <v>2042</v>
      </c>
      <c r="D1330" s="99">
        <v>0</v>
      </c>
    </row>
    <row r="1331" spans="1:4">
      <c r="A1331" s="149"/>
      <c r="B1331" s="150"/>
      <c r="C1331" s="100" t="s">
        <v>2043</v>
      </c>
      <c r="D1331" s="99">
        <v>0</v>
      </c>
    </row>
    <row r="1332" spans="1:4">
      <c r="A1332" s="149"/>
      <c r="B1332" s="150"/>
      <c r="C1332" s="100" t="s">
        <v>2044</v>
      </c>
      <c r="D1332" s="99">
        <v>0</v>
      </c>
    </row>
    <row r="1333" spans="1:4">
      <c r="A1333" s="149"/>
      <c r="B1333" s="150"/>
      <c r="C1333" s="100" t="s">
        <v>447</v>
      </c>
      <c r="D1333" s="99">
        <v>0</v>
      </c>
    </row>
    <row r="1334" spans="1:4">
      <c r="A1334" s="149"/>
      <c r="B1334" s="150"/>
      <c r="C1334" s="100" t="s">
        <v>2045</v>
      </c>
      <c r="D1334" s="99">
        <v>1764</v>
      </c>
    </row>
    <row r="1335" spans="1:4">
      <c r="A1335" s="149"/>
      <c r="B1335" s="150"/>
      <c r="C1335" s="98" t="s">
        <v>406</v>
      </c>
      <c r="D1335" s="99">
        <v>0</v>
      </c>
    </row>
    <row r="1336" spans="1:4">
      <c r="A1336" s="149"/>
      <c r="B1336" s="150"/>
      <c r="C1336" s="100" t="s">
        <v>429</v>
      </c>
      <c r="D1336" s="99">
        <v>0</v>
      </c>
    </row>
    <row r="1337" spans="1:4">
      <c r="A1337" s="149"/>
      <c r="B1337" s="150"/>
      <c r="C1337" s="100" t="s">
        <v>431</v>
      </c>
      <c r="D1337" s="99">
        <v>0</v>
      </c>
    </row>
    <row r="1338" spans="1:4">
      <c r="A1338" s="149"/>
      <c r="B1338" s="150"/>
      <c r="C1338" s="100" t="s">
        <v>433</v>
      </c>
      <c r="D1338" s="99">
        <v>0</v>
      </c>
    </row>
    <row r="1339" spans="1:4">
      <c r="A1339" s="149"/>
      <c r="B1339" s="150"/>
      <c r="C1339" s="100" t="s">
        <v>2046</v>
      </c>
      <c r="D1339" s="99">
        <v>0</v>
      </c>
    </row>
    <row r="1340" spans="1:4">
      <c r="A1340" s="149"/>
      <c r="B1340" s="150"/>
      <c r="C1340" s="100" t="s">
        <v>2047</v>
      </c>
      <c r="D1340" s="99">
        <v>0</v>
      </c>
    </row>
    <row r="1341" spans="1:4">
      <c r="A1341" s="149"/>
      <c r="B1341" s="150"/>
      <c r="C1341" s="100" t="s">
        <v>2048</v>
      </c>
      <c r="D1341" s="99">
        <v>0</v>
      </c>
    </row>
    <row r="1342" spans="1:4">
      <c r="A1342" s="149"/>
      <c r="B1342" s="150"/>
      <c r="C1342" s="100" t="s">
        <v>2049</v>
      </c>
      <c r="D1342" s="99">
        <v>0</v>
      </c>
    </row>
    <row r="1343" spans="1:4">
      <c r="A1343" s="149"/>
      <c r="B1343" s="150"/>
      <c r="C1343" s="100" t="s">
        <v>2050</v>
      </c>
      <c r="D1343" s="99">
        <v>0</v>
      </c>
    </row>
    <row r="1344" spans="1:4">
      <c r="A1344" s="149"/>
      <c r="B1344" s="150"/>
      <c r="C1344" s="100" t="s">
        <v>2051</v>
      </c>
      <c r="D1344" s="99">
        <v>0</v>
      </c>
    </row>
    <row r="1345" spans="1:4">
      <c r="A1345" s="149"/>
      <c r="B1345" s="150"/>
      <c r="C1345" s="100" t="s">
        <v>2052</v>
      </c>
      <c r="D1345" s="99">
        <v>0</v>
      </c>
    </row>
    <row r="1346" spans="1:4">
      <c r="A1346" s="149"/>
      <c r="B1346" s="150"/>
      <c r="C1346" s="100" t="s">
        <v>2053</v>
      </c>
      <c r="D1346" s="99">
        <v>0</v>
      </c>
    </row>
    <row r="1347" spans="1:4">
      <c r="A1347" s="149"/>
      <c r="B1347" s="150"/>
      <c r="C1347" s="100" t="s">
        <v>447</v>
      </c>
      <c r="D1347" s="99">
        <v>0</v>
      </c>
    </row>
    <row r="1348" spans="1:4">
      <c r="A1348" s="149"/>
      <c r="B1348" s="150"/>
      <c r="C1348" s="100" t="s">
        <v>2054</v>
      </c>
      <c r="D1348" s="99">
        <v>0</v>
      </c>
    </row>
    <row r="1349" spans="1:4">
      <c r="A1349" s="149"/>
      <c r="B1349" s="150"/>
      <c r="C1349" s="98" t="s">
        <v>407</v>
      </c>
      <c r="D1349" s="99">
        <v>0</v>
      </c>
    </row>
    <row r="1350" spans="1:4">
      <c r="A1350" s="149"/>
      <c r="B1350" s="150"/>
      <c r="C1350" s="100" t="s">
        <v>2055</v>
      </c>
      <c r="D1350" s="99">
        <v>0</v>
      </c>
    </row>
    <row r="1351" spans="1:4">
      <c r="A1351" s="149"/>
      <c r="B1351" s="150"/>
      <c r="C1351" s="100" t="s">
        <v>2056</v>
      </c>
      <c r="D1351" s="99">
        <v>0</v>
      </c>
    </row>
    <row r="1352" spans="1:4">
      <c r="A1352" s="149"/>
      <c r="B1352" s="150"/>
      <c r="C1352" s="100" t="s">
        <v>2057</v>
      </c>
      <c r="D1352" s="99">
        <v>0</v>
      </c>
    </row>
    <row r="1353" spans="1:4">
      <c r="A1353" s="149"/>
      <c r="B1353" s="150"/>
      <c r="C1353" s="100" t="s">
        <v>2058</v>
      </c>
      <c r="D1353" s="99">
        <v>0</v>
      </c>
    </row>
    <row r="1354" spans="1:4">
      <c r="A1354" s="149"/>
      <c r="B1354" s="150"/>
      <c r="C1354" s="100" t="s">
        <v>2059</v>
      </c>
      <c r="D1354" s="99">
        <v>0</v>
      </c>
    </row>
    <row r="1355" spans="1:4">
      <c r="A1355" s="149"/>
      <c r="B1355" s="150"/>
      <c r="C1355" s="98" t="s">
        <v>408</v>
      </c>
      <c r="D1355" s="99">
        <v>659</v>
      </c>
    </row>
    <row r="1356" spans="1:4">
      <c r="A1356" s="149"/>
      <c r="B1356" s="150"/>
      <c r="C1356" s="100" t="s">
        <v>2060</v>
      </c>
      <c r="D1356" s="99">
        <v>0</v>
      </c>
    </row>
    <row r="1357" spans="1:4">
      <c r="A1357" s="149"/>
      <c r="B1357" s="150"/>
      <c r="C1357" s="100" t="s">
        <v>2061</v>
      </c>
      <c r="D1357" s="99">
        <v>0</v>
      </c>
    </row>
    <row r="1358" spans="1:4">
      <c r="A1358" s="149"/>
      <c r="B1358" s="150"/>
      <c r="C1358" s="100" t="s">
        <v>2062</v>
      </c>
      <c r="D1358" s="99">
        <v>659</v>
      </c>
    </row>
    <row r="1359" spans="1:4">
      <c r="A1359" s="149"/>
      <c r="B1359" s="150"/>
      <c r="C1359" s="100" t="s">
        <v>2063</v>
      </c>
      <c r="D1359" s="99">
        <v>0</v>
      </c>
    </row>
    <row r="1360" spans="1:4">
      <c r="A1360" s="149"/>
      <c r="B1360" s="150"/>
      <c r="C1360" s="100" t="s">
        <v>2064</v>
      </c>
      <c r="D1360" s="99">
        <v>0</v>
      </c>
    </row>
    <row r="1361" spans="1:4">
      <c r="A1361" s="149"/>
      <c r="B1361" s="150"/>
      <c r="C1361" s="98" t="s">
        <v>409</v>
      </c>
      <c r="D1361" s="99">
        <v>830</v>
      </c>
    </row>
    <row r="1362" spans="1:4">
      <c r="A1362" s="149"/>
      <c r="B1362" s="150"/>
      <c r="C1362" s="100" t="s">
        <v>2065</v>
      </c>
      <c r="D1362" s="99">
        <v>0</v>
      </c>
    </row>
    <row r="1363" spans="1:4">
      <c r="A1363" s="149"/>
      <c r="B1363" s="150"/>
      <c r="C1363" s="100" t="s">
        <v>2066</v>
      </c>
      <c r="D1363" s="99">
        <v>786</v>
      </c>
    </row>
    <row r="1364" spans="1:4">
      <c r="A1364" s="149"/>
      <c r="B1364" s="150"/>
      <c r="C1364" s="100" t="s">
        <v>2067</v>
      </c>
      <c r="D1364" s="99">
        <v>0</v>
      </c>
    </row>
    <row r="1365" spans="1:4">
      <c r="A1365" s="149"/>
      <c r="B1365" s="150"/>
      <c r="C1365" s="100" t="s">
        <v>2068</v>
      </c>
      <c r="D1365" s="99">
        <v>44</v>
      </c>
    </row>
    <row r="1366" spans="1:4">
      <c r="A1366" s="149"/>
      <c r="B1366" s="150"/>
      <c r="C1366" s="100" t="s">
        <v>2069</v>
      </c>
      <c r="D1366" s="99">
        <v>0</v>
      </c>
    </row>
    <row r="1367" spans="1:4">
      <c r="A1367" s="149"/>
      <c r="B1367" s="150"/>
      <c r="C1367" s="100" t="s">
        <v>2070</v>
      </c>
      <c r="D1367" s="99">
        <v>0</v>
      </c>
    </row>
    <row r="1368" spans="1:4">
      <c r="A1368" s="149"/>
      <c r="B1368" s="150"/>
      <c r="C1368" s="100" t="s">
        <v>2071</v>
      </c>
      <c r="D1368" s="99">
        <v>0</v>
      </c>
    </row>
    <row r="1369" spans="1:4">
      <c r="A1369" s="149"/>
      <c r="B1369" s="150"/>
      <c r="C1369" s="100" t="s">
        <v>2072</v>
      </c>
      <c r="D1369" s="99">
        <v>0</v>
      </c>
    </row>
    <row r="1370" spans="1:4">
      <c r="A1370" s="149"/>
      <c r="B1370" s="150"/>
      <c r="C1370" s="100" t="s">
        <v>2073</v>
      </c>
      <c r="D1370" s="99">
        <v>0</v>
      </c>
    </row>
    <row r="1371" spans="1:4">
      <c r="A1371" s="149"/>
      <c r="B1371" s="150"/>
      <c r="C1371" s="100" t="s">
        <v>2074</v>
      </c>
      <c r="D1371" s="99">
        <v>0</v>
      </c>
    </row>
    <row r="1372" spans="1:4">
      <c r="A1372" s="149"/>
      <c r="B1372" s="150"/>
      <c r="C1372" s="100" t="s">
        <v>2075</v>
      </c>
      <c r="D1372" s="99">
        <v>0</v>
      </c>
    </row>
    <row r="1373" spans="1:4">
      <c r="A1373" s="149"/>
      <c r="B1373" s="150"/>
      <c r="C1373" s="98" t="s">
        <v>411</v>
      </c>
      <c r="D1373" s="99">
        <v>10606</v>
      </c>
    </row>
    <row r="1374" spans="1:4">
      <c r="A1374" s="149"/>
      <c r="B1374" s="150"/>
      <c r="C1374" s="98" t="s">
        <v>413</v>
      </c>
      <c r="D1374" s="99">
        <v>10606</v>
      </c>
    </row>
    <row r="1375" spans="1:4">
      <c r="A1375" s="149"/>
      <c r="B1375" s="150"/>
      <c r="C1375" s="141" t="s">
        <v>2076</v>
      </c>
      <c r="D1375" s="99">
        <v>10606</v>
      </c>
    </row>
    <row r="1376" spans="1:4">
      <c r="A1376" s="149"/>
      <c r="B1376" s="150"/>
      <c r="C1376" s="98" t="s">
        <v>414</v>
      </c>
      <c r="D1376" s="99">
        <v>23193</v>
      </c>
    </row>
    <row r="1377" spans="1:4">
      <c r="A1377" s="149"/>
      <c r="B1377" s="150"/>
      <c r="C1377" s="98" t="s">
        <v>415</v>
      </c>
      <c r="D1377" s="99">
        <v>0</v>
      </c>
    </row>
    <row r="1378" spans="1:4">
      <c r="A1378" s="149"/>
      <c r="B1378" s="150"/>
      <c r="C1378" s="98" t="s">
        <v>416</v>
      </c>
      <c r="D1378" s="99">
        <v>0</v>
      </c>
    </row>
    <row r="1379" spans="1:4">
      <c r="A1379" s="149"/>
      <c r="B1379" s="150"/>
      <c r="C1379" s="100" t="s">
        <v>2077</v>
      </c>
      <c r="D1379" s="99">
        <v>0</v>
      </c>
    </row>
    <row r="1380" spans="1:4">
      <c r="A1380" s="149"/>
      <c r="B1380" s="150"/>
      <c r="C1380" s="100" t="s">
        <v>2078</v>
      </c>
      <c r="D1380" s="99">
        <v>0</v>
      </c>
    </row>
    <row r="1381" spans="1:4">
      <c r="A1381" s="149"/>
      <c r="B1381" s="150"/>
      <c r="C1381" s="100" t="s">
        <v>2079</v>
      </c>
      <c r="D1381" s="99">
        <v>0</v>
      </c>
    </row>
    <row r="1382" spans="1:4">
      <c r="A1382" s="149"/>
      <c r="B1382" s="150"/>
      <c r="C1382" s="100" t="s">
        <v>2080</v>
      </c>
      <c r="D1382" s="99">
        <v>0</v>
      </c>
    </row>
    <row r="1383" spans="1:4">
      <c r="A1383" s="149"/>
      <c r="B1383" s="150"/>
      <c r="C1383" s="98" t="s">
        <v>417</v>
      </c>
      <c r="D1383" s="99">
        <v>23193</v>
      </c>
    </row>
    <row r="1384" spans="1:4">
      <c r="A1384" s="149"/>
      <c r="B1384" s="150"/>
      <c r="C1384" s="100" t="s">
        <v>2081</v>
      </c>
      <c r="D1384" s="99">
        <v>23193</v>
      </c>
    </row>
    <row r="1385" spans="1:4">
      <c r="A1385" s="149"/>
      <c r="B1385" s="150"/>
      <c r="C1385" s="100" t="s">
        <v>2082</v>
      </c>
      <c r="D1385" s="99">
        <v>0</v>
      </c>
    </row>
    <row r="1386" spans="1:4">
      <c r="A1386" s="149"/>
      <c r="B1386" s="150"/>
      <c r="C1386" s="100" t="s">
        <v>2083</v>
      </c>
      <c r="D1386" s="99">
        <v>0</v>
      </c>
    </row>
    <row r="1387" spans="1:4">
      <c r="A1387" s="149"/>
      <c r="B1387" s="150"/>
      <c r="C1387" s="100" t="s">
        <v>2084</v>
      </c>
      <c r="D1387" s="99">
        <v>0</v>
      </c>
    </row>
    <row r="1388" spans="1:4">
      <c r="A1388" s="149"/>
      <c r="B1388" s="150"/>
      <c r="C1388" s="98" t="s">
        <v>418</v>
      </c>
      <c r="D1388" s="99">
        <v>346</v>
      </c>
    </row>
    <row r="1389" spans="1:4">
      <c r="A1389" s="149"/>
      <c r="B1389" s="150"/>
      <c r="C1389" s="98" t="s">
        <v>419</v>
      </c>
      <c r="D1389" s="99">
        <v>0</v>
      </c>
    </row>
    <row r="1390" spans="1:4">
      <c r="A1390" s="149"/>
      <c r="B1390" s="150"/>
      <c r="C1390" s="98" t="s">
        <v>420</v>
      </c>
      <c r="D1390" s="99">
        <v>0</v>
      </c>
    </row>
    <row r="1391" spans="1:4">
      <c r="A1391" s="149"/>
      <c r="B1391" s="150"/>
      <c r="C1391" s="98" t="s">
        <v>421</v>
      </c>
      <c r="D1391" s="99">
        <v>346</v>
      </c>
    </row>
    <row r="1392" spans="1:4">
      <c r="A1392" s="97" t="s">
        <v>2085</v>
      </c>
      <c r="B1392" s="151">
        <v>955528</v>
      </c>
      <c r="C1392" s="97" t="s">
        <v>205</v>
      </c>
      <c r="D1392" s="151">
        <v>1499709</v>
      </c>
    </row>
    <row r="1393" spans="1:4">
      <c r="A1393" s="98" t="s">
        <v>75</v>
      </c>
      <c r="B1393" s="152">
        <v>1314627</v>
      </c>
      <c r="C1393" s="98" t="s">
        <v>76</v>
      </c>
      <c r="D1393" s="153">
        <v>770446</v>
      </c>
    </row>
    <row r="1394" spans="1:4">
      <c r="A1394" s="100" t="s">
        <v>77</v>
      </c>
      <c r="B1394" s="113">
        <v>613696</v>
      </c>
      <c r="C1394" s="100" t="s">
        <v>78</v>
      </c>
      <c r="D1394" s="113">
        <v>249700.2307</v>
      </c>
    </row>
    <row r="1395" spans="1:4">
      <c r="A1395" s="100" t="s">
        <v>79</v>
      </c>
      <c r="B1395" s="113">
        <v>91078</v>
      </c>
      <c r="C1395" s="100" t="s">
        <v>80</v>
      </c>
      <c r="D1395" s="113">
        <v>85845</v>
      </c>
    </row>
    <row r="1396" spans="1:4">
      <c r="A1396" s="100" t="s">
        <v>81</v>
      </c>
      <c r="B1396" s="113">
        <v>40055</v>
      </c>
      <c r="C1396" s="154" t="s">
        <v>82</v>
      </c>
      <c r="D1396" s="155"/>
    </row>
    <row r="1397" spans="1:4">
      <c r="A1397" s="100" t="s">
        <v>83</v>
      </c>
      <c r="B1397" s="113">
        <v>33468</v>
      </c>
      <c r="C1397" s="156" t="s">
        <v>84</v>
      </c>
      <c r="D1397" s="155">
        <v>-400</v>
      </c>
    </row>
    <row r="1398" spans="1:4">
      <c r="A1398" s="100" t="s">
        <v>85</v>
      </c>
      <c r="B1398" s="113">
        <v>400345</v>
      </c>
      <c r="C1398" s="154" t="s">
        <v>86</v>
      </c>
      <c r="D1398" s="113">
        <v>97260</v>
      </c>
    </row>
    <row r="1399" spans="1:4">
      <c r="A1399" s="100" t="s">
        <v>87</v>
      </c>
      <c r="B1399" s="157"/>
      <c r="C1399" s="154" t="s">
        <v>88</v>
      </c>
      <c r="D1399" s="113"/>
    </row>
    <row r="1400" spans="1:4">
      <c r="A1400" s="100" t="s">
        <v>89</v>
      </c>
      <c r="B1400" s="99">
        <v>135985</v>
      </c>
      <c r="C1400" s="154" t="s">
        <v>90</v>
      </c>
      <c r="D1400" s="113">
        <v>288245</v>
      </c>
    </row>
    <row r="1401" spans="1:4">
      <c r="A1401" s="149"/>
      <c r="B1401" s="149"/>
      <c r="C1401" s="154" t="s">
        <v>91</v>
      </c>
      <c r="D1401" s="113"/>
    </row>
    <row r="1402" spans="1:4">
      <c r="A1402" s="149"/>
      <c r="B1402" s="149"/>
      <c r="C1402" s="100" t="s">
        <v>92</v>
      </c>
      <c r="D1402" s="113">
        <v>49795.7693</v>
      </c>
    </row>
    <row r="1403" spans="1:4">
      <c r="A1403" s="100"/>
      <c r="B1403" s="157"/>
      <c r="C1403" s="100" t="s">
        <v>93</v>
      </c>
      <c r="D1403" s="113"/>
    </row>
    <row r="1404" spans="1:4">
      <c r="A1404" s="135" t="s">
        <v>94</v>
      </c>
      <c r="B1404" s="158">
        <v>2270155</v>
      </c>
      <c r="C1404" s="135" t="s">
        <v>95</v>
      </c>
      <c r="D1404" s="152">
        <v>2270155</v>
      </c>
    </row>
  </sheetData>
  <mergeCells count="3">
    <mergeCell ref="A1:D1"/>
    <mergeCell ref="A3:B3"/>
    <mergeCell ref="C3:D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Zeros="0" workbookViewId="0">
      <selection activeCell="D5" sqref="D5"/>
    </sheetView>
  </sheetViews>
  <sheetFormatPr defaultColWidth="9" defaultRowHeight="14.25"/>
  <cols>
    <col min="1" max="1" width="25.2166666666667" style="93" customWidth="1"/>
    <col min="2" max="2" width="11.1083333333333" style="93" customWidth="1"/>
    <col min="3" max="3" width="11.1083333333333" style="93" hidden="1" customWidth="1"/>
    <col min="4" max="4" width="11.1083333333333" style="93" customWidth="1"/>
    <col min="5" max="5" width="10.5583333333333" style="119" customWidth="1"/>
    <col min="6" max="6" width="11.2166666666667" style="119" customWidth="1"/>
    <col min="7" max="7" width="20.2166666666667" style="93" customWidth="1"/>
    <col min="8" max="8" width="11.1083333333333" style="120" customWidth="1"/>
    <col min="9" max="9" width="11.1083333333333" style="93" customWidth="1"/>
    <col min="10" max="10" width="11.1083333333333" style="93" hidden="1" customWidth="1"/>
    <col min="11" max="11" width="11.1083333333333" style="93" customWidth="1"/>
    <col min="12" max="12" width="8.10833333333333" style="119" customWidth="1"/>
    <col min="13" max="13" width="8.775" style="119" customWidth="1"/>
    <col min="14" max="16384" width="9" style="93"/>
  </cols>
  <sheetData>
    <row r="1" ht="29.25" spans="1:13">
      <c r="A1" s="96" t="s">
        <v>2086</v>
      </c>
      <c r="B1" s="96"/>
      <c r="C1" s="96"/>
      <c r="D1" s="96"/>
      <c r="E1" s="96"/>
      <c r="F1" s="96"/>
      <c r="G1" s="96"/>
      <c r="H1" s="96"/>
      <c r="I1" s="96"/>
      <c r="J1" s="96"/>
      <c r="K1" s="96"/>
      <c r="L1" s="96"/>
      <c r="M1" s="96"/>
    </row>
    <row r="2" spans="1:13">
      <c r="A2" s="93" t="s">
        <v>2087</v>
      </c>
      <c r="B2" s="121"/>
      <c r="C2" s="121"/>
      <c r="D2" s="121"/>
      <c r="G2" s="121"/>
      <c r="H2" s="122"/>
      <c r="I2" s="121"/>
      <c r="J2" s="121"/>
      <c r="K2" s="121"/>
      <c r="L2" s="131" t="s">
        <v>17</v>
      </c>
      <c r="M2" s="131"/>
    </row>
    <row r="3" s="116" customFormat="1" ht="24" spans="1:13">
      <c r="A3" s="123" t="s">
        <v>18</v>
      </c>
      <c r="B3" s="123" t="s">
        <v>98</v>
      </c>
      <c r="C3" s="123" t="s">
        <v>2088</v>
      </c>
      <c r="D3" s="123" t="s">
        <v>2089</v>
      </c>
      <c r="E3" s="124" t="s">
        <v>2090</v>
      </c>
      <c r="F3" s="124" t="s">
        <v>2091</v>
      </c>
      <c r="G3" s="123" t="s">
        <v>18</v>
      </c>
      <c r="H3" s="123" t="s">
        <v>98</v>
      </c>
      <c r="I3" s="123" t="s">
        <v>2092</v>
      </c>
      <c r="J3" s="123" t="s">
        <v>2093</v>
      </c>
      <c r="K3" s="123" t="s">
        <v>2094</v>
      </c>
      <c r="L3" s="124" t="s">
        <v>2095</v>
      </c>
      <c r="M3" s="124" t="s">
        <v>23</v>
      </c>
    </row>
    <row r="4" s="116" customFormat="1" ht="21.75" customHeight="1" spans="1:13">
      <c r="A4" s="125" t="s">
        <v>2096</v>
      </c>
      <c r="B4" s="113"/>
      <c r="C4" s="113">
        <v>16266</v>
      </c>
      <c r="D4" s="126"/>
      <c r="E4" s="127"/>
      <c r="F4" s="127">
        <v>-1</v>
      </c>
      <c r="G4" s="100" t="s">
        <v>2097</v>
      </c>
      <c r="H4" s="128"/>
      <c r="I4" s="128">
        <v>31</v>
      </c>
      <c r="J4" s="128"/>
      <c r="K4" s="128">
        <v>31</v>
      </c>
      <c r="L4" s="127">
        <v>1</v>
      </c>
      <c r="M4" s="127"/>
    </row>
    <row r="5" s="117" customFormat="1" ht="21.75" customHeight="1" spans="1:13">
      <c r="A5" s="125" t="s">
        <v>2098</v>
      </c>
      <c r="B5" s="113">
        <v>905000</v>
      </c>
      <c r="C5" s="113">
        <v>773110</v>
      </c>
      <c r="D5" s="126">
        <v>1124486</v>
      </c>
      <c r="E5" s="127">
        <v>1.24252596685083</v>
      </c>
      <c r="F5" s="127">
        <v>0.454496772774896</v>
      </c>
      <c r="G5" s="100" t="s">
        <v>2099</v>
      </c>
      <c r="H5" s="128">
        <v>15</v>
      </c>
      <c r="I5" s="128">
        <v>47</v>
      </c>
      <c r="J5" s="128">
        <v>13</v>
      </c>
      <c r="K5" s="128">
        <v>22</v>
      </c>
      <c r="L5" s="127">
        <v>0.468085106382979</v>
      </c>
      <c r="M5" s="127">
        <v>0.692307692307692</v>
      </c>
    </row>
    <row r="6" ht="21.75" customHeight="1" spans="1:13">
      <c r="A6" s="125" t="s">
        <v>2100</v>
      </c>
      <c r="B6" s="113">
        <v>50000</v>
      </c>
      <c r="C6" s="113">
        <v>35000</v>
      </c>
      <c r="D6" s="126">
        <v>21500</v>
      </c>
      <c r="E6" s="127">
        <v>0.43</v>
      </c>
      <c r="F6" s="127">
        <v>-0.385714285714286</v>
      </c>
      <c r="G6" s="100" t="s">
        <v>2101</v>
      </c>
      <c r="H6" s="128">
        <v>986763</v>
      </c>
      <c r="I6" s="128">
        <v>1142416</v>
      </c>
      <c r="J6" s="128">
        <v>748259</v>
      </c>
      <c r="K6" s="128">
        <v>809668</v>
      </c>
      <c r="L6" s="127">
        <v>0.708733070965393</v>
      </c>
      <c r="M6" s="127">
        <v>0.0820691765819055</v>
      </c>
    </row>
    <row r="7" ht="21.75" customHeight="1" spans="1:13">
      <c r="A7" s="125" t="s">
        <v>2102</v>
      </c>
      <c r="B7" s="113">
        <v>5000</v>
      </c>
      <c r="C7" s="113">
        <v>3256</v>
      </c>
      <c r="D7" s="126">
        <v>3243</v>
      </c>
      <c r="E7" s="127">
        <v>0.6486</v>
      </c>
      <c r="F7" s="127">
        <v>-0.00399262899262899</v>
      </c>
      <c r="G7" s="100" t="s">
        <v>2103</v>
      </c>
      <c r="H7" s="128">
        <v>2017</v>
      </c>
      <c r="I7" s="128">
        <v>7687</v>
      </c>
      <c r="J7" s="128">
        <v>9514</v>
      </c>
      <c r="K7" s="128">
        <v>4428</v>
      </c>
      <c r="L7" s="127">
        <v>0.576037465851437</v>
      </c>
      <c r="M7" s="127">
        <v>-0.534580618036578</v>
      </c>
    </row>
    <row r="8" ht="21.75" customHeight="1" spans="1:13">
      <c r="A8" s="125" t="s">
        <v>2104</v>
      </c>
      <c r="B8" s="113">
        <v>2500</v>
      </c>
      <c r="C8" s="113">
        <v>2841</v>
      </c>
      <c r="D8" s="126">
        <v>2633</v>
      </c>
      <c r="E8" s="127">
        <v>1.0532</v>
      </c>
      <c r="F8" s="127">
        <v>-0.0732136571629708</v>
      </c>
      <c r="G8" s="100" t="s">
        <v>2105</v>
      </c>
      <c r="H8" s="128">
        <v>60</v>
      </c>
      <c r="I8" s="128">
        <v>52</v>
      </c>
      <c r="J8" s="128">
        <v>60</v>
      </c>
      <c r="K8" s="128">
        <v>32</v>
      </c>
      <c r="L8" s="127">
        <v>0.615384615384615</v>
      </c>
      <c r="M8" s="127">
        <v>-0.466666666666667</v>
      </c>
    </row>
    <row r="9" ht="21.75" customHeight="1" spans="1:13">
      <c r="A9" s="125" t="s">
        <v>2106</v>
      </c>
      <c r="B9" s="113">
        <v>2000</v>
      </c>
      <c r="C9" s="113">
        <v>3360</v>
      </c>
      <c r="D9" s="126">
        <v>809</v>
      </c>
      <c r="E9" s="127">
        <v>0.4045</v>
      </c>
      <c r="F9" s="127">
        <v>-0.75922619047619</v>
      </c>
      <c r="G9" s="100" t="s">
        <v>2107</v>
      </c>
      <c r="H9" s="128">
        <v>1194</v>
      </c>
      <c r="I9" s="128">
        <v>2021</v>
      </c>
      <c r="J9" s="128">
        <v>628</v>
      </c>
      <c r="K9" s="128">
        <v>547</v>
      </c>
      <c r="L9" s="127">
        <v>0.270658090054428</v>
      </c>
      <c r="M9" s="127">
        <v>-0.128980891719745</v>
      </c>
    </row>
    <row r="10" ht="21.75" customHeight="1" spans="1:13">
      <c r="A10" s="125" t="s">
        <v>2108</v>
      </c>
      <c r="B10" s="113">
        <v>5500</v>
      </c>
      <c r="C10" s="113">
        <v>5459</v>
      </c>
      <c r="D10" s="126">
        <v>8582</v>
      </c>
      <c r="E10" s="127">
        <v>1.56036363636364</v>
      </c>
      <c r="F10" s="127">
        <v>0.572082799047445</v>
      </c>
      <c r="G10" s="100" t="s">
        <v>2109</v>
      </c>
      <c r="H10" s="128">
        <v>36</v>
      </c>
      <c r="I10" s="128">
        <v>168</v>
      </c>
      <c r="J10" s="128">
        <v>214</v>
      </c>
      <c r="K10" s="128">
        <v>20</v>
      </c>
      <c r="L10" s="127">
        <v>0.119047619047619</v>
      </c>
      <c r="M10" s="127">
        <v>-0.906542056074766</v>
      </c>
    </row>
    <row r="11" ht="21.75" customHeight="1" spans="1:13">
      <c r="A11" s="125" t="s">
        <v>2110</v>
      </c>
      <c r="B11" s="129">
        <v>60</v>
      </c>
      <c r="C11" s="129">
        <v>61</v>
      </c>
      <c r="D11" s="126">
        <v>33</v>
      </c>
      <c r="E11" s="127">
        <v>0.55</v>
      </c>
      <c r="F11" s="127">
        <v>-0.459016393442623</v>
      </c>
      <c r="G11" s="100" t="s">
        <v>2111</v>
      </c>
      <c r="H11" s="128">
        <v>2184</v>
      </c>
      <c r="I11" s="128">
        <v>8691</v>
      </c>
      <c r="J11" s="128">
        <v>6553</v>
      </c>
      <c r="K11" s="128">
        <v>5173</v>
      </c>
      <c r="L11" s="127">
        <v>0.595213439189967</v>
      </c>
      <c r="M11" s="127">
        <v>-0.210590569204944</v>
      </c>
    </row>
    <row r="12" ht="21.75" customHeight="1" spans="1:13">
      <c r="A12" s="125" t="s">
        <v>2112</v>
      </c>
      <c r="B12" s="113">
        <v>450</v>
      </c>
      <c r="C12" s="113">
        <v>547</v>
      </c>
      <c r="D12" s="126">
        <v>175</v>
      </c>
      <c r="E12" s="127">
        <v>0.388888888888889</v>
      </c>
      <c r="F12" s="127">
        <v>-0.680073126142596</v>
      </c>
      <c r="G12" s="100" t="s">
        <v>414</v>
      </c>
      <c r="H12" s="128"/>
      <c r="I12" s="128">
        <v>2090</v>
      </c>
      <c r="J12" s="128"/>
      <c r="K12" s="128">
        <v>2090</v>
      </c>
      <c r="L12" s="127">
        <v>1</v>
      </c>
      <c r="M12" s="127"/>
    </row>
    <row r="13" ht="21.75" customHeight="1" spans="1:13">
      <c r="A13" s="125" t="s">
        <v>2113</v>
      </c>
      <c r="B13" s="113">
        <v>580</v>
      </c>
      <c r="C13" s="113">
        <v>839</v>
      </c>
      <c r="D13" s="126">
        <v>861</v>
      </c>
      <c r="E13" s="127">
        <v>1.48448275862069</v>
      </c>
      <c r="F13" s="127">
        <v>0.0262216924910608</v>
      </c>
      <c r="G13" s="130" t="s">
        <v>418</v>
      </c>
      <c r="H13" s="129"/>
      <c r="I13" s="129">
        <v>1099</v>
      </c>
      <c r="J13" s="129">
        <v>65</v>
      </c>
      <c r="K13" s="129">
        <v>1099</v>
      </c>
      <c r="L13" s="127">
        <v>1</v>
      </c>
      <c r="M13" s="127">
        <v>15.9076923076923</v>
      </c>
    </row>
    <row r="14" ht="21.75" customHeight="1" spans="1:13">
      <c r="A14" s="125" t="s">
        <v>2114</v>
      </c>
      <c r="B14" s="113"/>
      <c r="C14" s="113">
        <v>149</v>
      </c>
      <c r="D14" s="126"/>
      <c r="E14" s="127"/>
      <c r="F14" s="127">
        <v>-1</v>
      </c>
      <c r="G14" s="130"/>
      <c r="H14" s="129"/>
      <c r="I14" s="129"/>
      <c r="J14" s="129"/>
      <c r="K14" s="129"/>
      <c r="L14" s="127"/>
      <c r="M14" s="127"/>
    </row>
    <row r="15" ht="21.75" customHeight="1" spans="1:13">
      <c r="A15" s="125" t="s">
        <v>2115</v>
      </c>
      <c r="B15" s="113">
        <v>13000</v>
      </c>
      <c r="C15" s="113">
        <v>13994</v>
      </c>
      <c r="D15" s="126">
        <v>16886</v>
      </c>
      <c r="E15" s="127">
        <v>1.29892307692308</v>
      </c>
      <c r="F15" s="127">
        <v>0.206659997141632</v>
      </c>
      <c r="G15" s="130"/>
      <c r="H15" s="129"/>
      <c r="I15" s="129"/>
      <c r="J15" s="129"/>
      <c r="K15" s="129"/>
      <c r="L15" s="127"/>
      <c r="M15" s="127"/>
    </row>
    <row r="16" ht="21.75" customHeight="1" spans="1:13">
      <c r="A16" s="125" t="s">
        <v>2116</v>
      </c>
      <c r="B16" s="113"/>
      <c r="C16" s="113">
        <v>50</v>
      </c>
      <c r="D16" s="126"/>
      <c r="E16" s="127"/>
      <c r="F16" s="127">
        <v>-1</v>
      </c>
      <c r="G16" s="130"/>
      <c r="H16" s="129"/>
      <c r="I16" s="129"/>
      <c r="J16" s="129"/>
      <c r="K16" s="129"/>
      <c r="L16" s="127"/>
      <c r="M16" s="127"/>
    </row>
    <row r="17" ht="21.75" customHeight="1" spans="1:13">
      <c r="A17" s="115" t="s">
        <v>2117</v>
      </c>
      <c r="B17" s="110">
        <v>984090</v>
      </c>
      <c r="C17" s="110">
        <v>854932</v>
      </c>
      <c r="D17" s="110">
        <v>1179208</v>
      </c>
      <c r="E17" s="127">
        <v>1.19827251572519</v>
      </c>
      <c r="F17" s="127">
        <v>0.379300342015505</v>
      </c>
      <c r="G17" s="115" t="s">
        <v>2118</v>
      </c>
      <c r="H17" s="110">
        <v>992269</v>
      </c>
      <c r="I17" s="110">
        <v>1164302</v>
      </c>
      <c r="J17" s="110">
        <v>765306</v>
      </c>
      <c r="K17" s="110">
        <v>823110</v>
      </c>
      <c r="L17" s="127">
        <v>0.706955755465506</v>
      </c>
      <c r="M17" s="127">
        <v>0.0755305720848915</v>
      </c>
    </row>
    <row r="18" ht="21.75" customHeight="1" spans="1:13">
      <c r="A18" s="109" t="s">
        <v>75</v>
      </c>
      <c r="B18" s="110">
        <v>144701</v>
      </c>
      <c r="C18" s="110">
        <v>275121</v>
      </c>
      <c r="D18" s="110">
        <v>1263186</v>
      </c>
      <c r="E18" s="127">
        <v>8.72962868259376</v>
      </c>
      <c r="F18" s="127">
        <v>3.59138342765547</v>
      </c>
      <c r="G18" s="109" t="s">
        <v>76</v>
      </c>
      <c r="H18" s="110">
        <v>136522</v>
      </c>
      <c r="I18" s="110">
        <v>364747</v>
      </c>
      <c r="J18" s="110">
        <v>364747</v>
      </c>
      <c r="K18" s="110">
        <v>1619284</v>
      </c>
      <c r="L18" s="127">
        <v>4.43947174342764</v>
      </c>
      <c r="M18" s="127">
        <v>3.43947174342764</v>
      </c>
    </row>
    <row r="19" s="91" customFormat="1" ht="21.75" customHeight="1" spans="1:13">
      <c r="A19" s="111" t="s">
        <v>77</v>
      </c>
      <c r="B19" s="110">
        <v>535</v>
      </c>
      <c r="C19" s="110">
        <v>14700</v>
      </c>
      <c r="D19" s="110">
        <v>10577</v>
      </c>
      <c r="E19" s="127">
        <v>19.7700934579439</v>
      </c>
      <c r="F19" s="127">
        <v>-0.28047619047619</v>
      </c>
      <c r="G19" s="111" t="s">
        <v>78</v>
      </c>
      <c r="H19" s="110"/>
      <c r="I19" s="110">
        <v>44471</v>
      </c>
      <c r="J19" s="110">
        <v>44471</v>
      </c>
      <c r="K19" s="110">
        <v>153115</v>
      </c>
      <c r="L19" s="127">
        <v>3.44303028940208</v>
      </c>
      <c r="M19" s="127">
        <v>2.44303028940208</v>
      </c>
    </row>
    <row r="20" s="91" customFormat="1" ht="21.75" customHeight="1" spans="1:13">
      <c r="A20" s="111" t="s">
        <v>79</v>
      </c>
      <c r="B20" s="129"/>
      <c r="C20" s="113"/>
      <c r="D20" s="112"/>
      <c r="E20" s="127"/>
      <c r="F20" s="127"/>
      <c r="G20" s="111" t="s">
        <v>80</v>
      </c>
      <c r="H20" s="110"/>
      <c r="I20" s="110">
        <v>2675</v>
      </c>
      <c r="J20" s="110">
        <v>2675</v>
      </c>
      <c r="K20" s="110">
        <v>480</v>
      </c>
      <c r="L20" s="127">
        <v>0.179439252336449</v>
      </c>
      <c r="M20" s="127">
        <v>-0.820560747663551</v>
      </c>
    </row>
    <row r="21" s="118" customFormat="1" ht="21.75" customHeight="1" spans="1:13">
      <c r="A21" s="111" t="s">
        <v>89</v>
      </c>
      <c r="B21" s="110">
        <v>144166</v>
      </c>
      <c r="C21" s="110">
        <v>195421</v>
      </c>
      <c r="D21" s="110">
        <v>144429</v>
      </c>
      <c r="E21" s="127">
        <v>1.00182428589265</v>
      </c>
      <c r="F21" s="127">
        <v>-0.260934085896603</v>
      </c>
      <c r="G21" s="111" t="s">
        <v>82</v>
      </c>
      <c r="H21" s="110">
        <v>21355</v>
      </c>
      <c r="I21" s="110">
        <v>173172</v>
      </c>
      <c r="J21" s="110">
        <v>173172</v>
      </c>
      <c r="K21" s="110">
        <v>36317</v>
      </c>
      <c r="L21" s="127">
        <v>0.209716351373201</v>
      </c>
      <c r="M21" s="127">
        <v>-0.790283648626799</v>
      </c>
    </row>
    <row r="22" s="118" customFormat="1" ht="21.75" customHeight="1" spans="1:13">
      <c r="A22" s="111" t="s">
        <v>81</v>
      </c>
      <c r="B22" s="129"/>
      <c r="C22" s="113"/>
      <c r="D22" s="113"/>
      <c r="E22" s="127"/>
      <c r="F22" s="127"/>
      <c r="G22" s="111" t="s">
        <v>92</v>
      </c>
      <c r="H22" s="110">
        <v>109003</v>
      </c>
      <c r="I22" s="110">
        <v>144429</v>
      </c>
      <c r="J22" s="110">
        <v>144429</v>
      </c>
      <c r="K22" s="110">
        <v>341192</v>
      </c>
      <c r="L22" s="127">
        <v>2.36235105138165</v>
      </c>
      <c r="M22" s="127">
        <v>1.36235105138165</v>
      </c>
    </row>
    <row r="23" ht="21.75" customHeight="1" spans="1:13">
      <c r="A23" s="111" t="s">
        <v>2119</v>
      </c>
      <c r="B23" s="110"/>
      <c r="C23" s="110">
        <v>65000</v>
      </c>
      <c r="D23" s="110">
        <v>1108180</v>
      </c>
      <c r="E23" s="127"/>
      <c r="F23" s="127">
        <v>16.0489230769231</v>
      </c>
      <c r="G23" s="114" t="s">
        <v>2120</v>
      </c>
      <c r="H23" s="110"/>
      <c r="I23" s="110"/>
      <c r="J23" s="110"/>
      <c r="K23" s="110">
        <v>1088180</v>
      </c>
      <c r="L23" s="127"/>
      <c r="M23" s="127"/>
    </row>
    <row r="24" ht="21.75" customHeight="1" spans="1:13">
      <c r="A24" s="115" t="s">
        <v>2121</v>
      </c>
      <c r="B24" s="110">
        <v>1128791</v>
      </c>
      <c r="C24" s="110">
        <v>1130053</v>
      </c>
      <c r="D24" s="110">
        <v>2442394</v>
      </c>
      <c r="E24" s="127">
        <v>2.16372561439629</v>
      </c>
      <c r="F24" s="127">
        <v>1.16130924832729</v>
      </c>
      <c r="G24" s="115" t="s">
        <v>2122</v>
      </c>
      <c r="H24" s="110">
        <v>1128791</v>
      </c>
      <c r="I24" s="110">
        <v>1529049</v>
      </c>
      <c r="J24" s="110">
        <v>1130053</v>
      </c>
      <c r="K24" s="110">
        <v>2442394</v>
      </c>
      <c r="L24" s="127">
        <v>1.59732879718047</v>
      </c>
      <c r="M24" s="127">
        <v>1.16130924832729</v>
      </c>
    </row>
    <row r="25" spans="8:11">
      <c r="H25" s="121"/>
      <c r="K25" s="121"/>
    </row>
    <row r="26" spans="2:3">
      <c r="B26" s="121"/>
      <c r="C26" s="121"/>
    </row>
  </sheetData>
  <mergeCells count="2">
    <mergeCell ref="A1:M1"/>
    <mergeCell ref="L2:M2"/>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4"/>
  <sheetViews>
    <sheetView showZeros="0" topLeftCell="A217" workbookViewId="0">
      <selection activeCell="E19" sqref="E19"/>
    </sheetView>
  </sheetViews>
  <sheetFormatPr defaultColWidth="9" defaultRowHeight="14.25" outlineLevelCol="3"/>
  <cols>
    <col min="1" max="1" width="42.1083333333333" style="93" customWidth="1"/>
    <col min="2" max="2" width="16.4416666666667" style="94" customWidth="1"/>
    <col min="3" max="3" width="48.6666666666667" style="95" customWidth="1"/>
    <col min="4" max="4" width="16.4416666666667" style="94" customWidth="1"/>
    <col min="5" max="256" width="9" style="93"/>
    <col min="257" max="257" width="40.8833333333333" style="93" customWidth="1"/>
    <col min="258" max="258" width="16.4416666666667" style="93" customWidth="1"/>
    <col min="259" max="259" width="48.6666666666667" style="93" customWidth="1"/>
    <col min="260" max="260" width="16.4416666666667" style="93" customWidth="1"/>
    <col min="261" max="512" width="9" style="93"/>
    <col min="513" max="513" width="40.8833333333333" style="93" customWidth="1"/>
    <col min="514" max="514" width="16.4416666666667" style="93" customWidth="1"/>
    <col min="515" max="515" width="48.6666666666667" style="93" customWidth="1"/>
    <col min="516" max="516" width="16.4416666666667" style="93" customWidth="1"/>
    <col min="517" max="768" width="9" style="93"/>
    <col min="769" max="769" width="40.8833333333333" style="93" customWidth="1"/>
    <col min="770" max="770" width="16.4416666666667" style="93" customWidth="1"/>
    <col min="771" max="771" width="48.6666666666667" style="93" customWidth="1"/>
    <col min="772" max="772" width="16.4416666666667" style="93" customWidth="1"/>
    <col min="773" max="1024" width="9" style="93"/>
    <col min="1025" max="1025" width="40.8833333333333" style="93" customWidth="1"/>
    <col min="1026" max="1026" width="16.4416666666667" style="93" customWidth="1"/>
    <col min="1027" max="1027" width="48.6666666666667" style="93" customWidth="1"/>
    <col min="1028" max="1028" width="16.4416666666667" style="93" customWidth="1"/>
    <col min="1029" max="1280" width="9" style="93"/>
    <col min="1281" max="1281" width="40.8833333333333" style="93" customWidth="1"/>
    <col min="1282" max="1282" width="16.4416666666667" style="93" customWidth="1"/>
    <col min="1283" max="1283" width="48.6666666666667" style="93" customWidth="1"/>
    <col min="1284" max="1284" width="16.4416666666667" style="93" customWidth="1"/>
    <col min="1285" max="1536" width="9" style="93"/>
    <col min="1537" max="1537" width="40.8833333333333" style="93" customWidth="1"/>
    <col min="1538" max="1538" width="16.4416666666667" style="93" customWidth="1"/>
    <col min="1539" max="1539" width="48.6666666666667" style="93" customWidth="1"/>
    <col min="1540" max="1540" width="16.4416666666667" style="93" customWidth="1"/>
    <col min="1541" max="1792" width="9" style="93"/>
    <col min="1793" max="1793" width="40.8833333333333" style="93" customWidth="1"/>
    <col min="1794" max="1794" width="16.4416666666667" style="93" customWidth="1"/>
    <col min="1795" max="1795" width="48.6666666666667" style="93" customWidth="1"/>
    <col min="1796" max="1796" width="16.4416666666667" style="93" customWidth="1"/>
    <col min="1797" max="2048" width="9" style="93"/>
    <col min="2049" max="2049" width="40.8833333333333" style="93" customWidth="1"/>
    <col min="2050" max="2050" width="16.4416666666667" style="93" customWidth="1"/>
    <col min="2051" max="2051" width="48.6666666666667" style="93" customWidth="1"/>
    <col min="2052" max="2052" width="16.4416666666667" style="93" customWidth="1"/>
    <col min="2053" max="2304" width="9" style="93"/>
    <col min="2305" max="2305" width="40.8833333333333" style="93" customWidth="1"/>
    <col min="2306" max="2306" width="16.4416666666667" style="93" customWidth="1"/>
    <col min="2307" max="2307" width="48.6666666666667" style="93" customWidth="1"/>
    <col min="2308" max="2308" width="16.4416666666667" style="93" customWidth="1"/>
    <col min="2309" max="2560" width="9" style="93"/>
    <col min="2561" max="2561" width="40.8833333333333" style="93" customWidth="1"/>
    <col min="2562" max="2562" width="16.4416666666667" style="93" customWidth="1"/>
    <col min="2563" max="2563" width="48.6666666666667" style="93" customWidth="1"/>
    <col min="2564" max="2564" width="16.4416666666667" style="93" customWidth="1"/>
    <col min="2565" max="2816" width="9" style="93"/>
    <col min="2817" max="2817" width="40.8833333333333" style="93" customWidth="1"/>
    <col min="2818" max="2818" width="16.4416666666667" style="93" customWidth="1"/>
    <col min="2819" max="2819" width="48.6666666666667" style="93" customWidth="1"/>
    <col min="2820" max="2820" width="16.4416666666667" style="93" customWidth="1"/>
    <col min="2821" max="3072" width="9" style="93"/>
    <col min="3073" max="3073" width="40.8833333333333" style="93" customWidth="1"/>
    <col min="3074" max="3074" width="16.4416666666667" style="93" customWidth="1"/>
    <col min="3075" max="3075" width="48.6666666666667" style="93" customWidth="1"/>
    <col min="3076" max="3076" width="16.4416666666667" style="93" customWidth="1"/>
    <col min="3077" max="3328" width="9" style="93"/>
    <col min="3329" max="3329" width="40.8833333333333" style="93" customWidth="1"/>
    <col min="3330" max="3330" width="16.4416666666667" style="93" customWidth="1"/>
    <col min="3331" max="3331" width="48.6666666666667" style="93" customWidth="1"/>
    <col min="3332" max="3332" width="16.4416666666667" style="93" customWidth="1"/>
    <col min="3333" max="3584" width="9" style="93"/>
    <col min="3585" max="3585" width="40.8833333333333" style="93" customWidth="1"/>
    <col min="3586" max="3586" width="16.4416666666667" style="93" customWidth="1"/>
    <col min="3587" max="3587" width="48.6666666666667" style="93" customWidth="1"/>
    <col min="3588" max="3588" width="16.4416666666667" style="93" customWidth="1"/>
    <col min="3589" max="3840" width="9" style="93"/>
    <col min="3841" max="3841" width="40.8833333333333" style="93" customWidth="1"/>
    <col min="3842" max="3842" width="16.4416666666667" style="93" customWidth="1"/>
    <col min="3843" max="3843" width="48.6666666666667" style="93" customWidth="1"/>
    <col min="3844" max="3844" width="16.4416666666667" style="93" customWidth="1"/>
    <col min="3845" max="4096" width="9" style="93"/>
    <col min="4097" max="4097" width="40.8833333333333" style="93" customWidth="1"/>
    <col min="4098" max="4098" width="16.4416666666667" style="93" customWidth="1"/>
    <col min="4099" max="4099" width="48.6666666666667" style="93" customWidth="1"/>
    <col min="4100" max="4100" width="16.4416666666667" style="93" customWidth="1"/>
    <col min="4101" max="4352" width="9" style="93"/>
    <col min="4353" max="4353" width="40.8833333333333" style="93" customWidth="1"/>
    <col min="4354" max="4354" width="16.4416666666667" style="93" customWidth="1"/>
    <col min="4355" max="4355" width="48.6666666666667" style="93" customWidth="1"/>
    <col min="4356" max="4356" width="16.4416666666667" style="93" customWidth="1"/>
    <col min="4357" max="4608" width="9" style="93"/>
    <col min="4609" max="4609" width="40.8833333333333" style="93" customWidth="1"/>
    <col min="4610" max="4610" width="16.4416666666667" style="93" customWidth="1"/>
    <col min="4611" max="4611" width="48.6666666666667" style="93" customWidth="1"/>
    <col min="4612" max="4612" width="16.4416666666667" style="93" customWidth="1"/>
    <col min="4613" max="4864" width="9" style="93"/>
    <col min="4865" max="4865" width="40.8833333333333" style="93" customWidth="1"/>
    <col min="4866" max="4866" width="16.4416666666667" style="93" customWidth="1"/>
    <col min="4867" max="4867" width="48.6666666666667" style="93" customWidth="1"/>
    <col min="4868" max="4868" width="16.4416666666667" style="93" customWidth="1"/>
    <col min="4869" max="5120" width="9" style="93"/>
    <col min="5121" max="5121" width="40.8833333333333" style="93" customWidth="1"/>
    <col min="5122" max="5122" width="16.4416666666667" style="93" customWidth="1"/>
    <col min="5123" max="5123" width="48.6666666666667" style="93" customWidth="1"/>
    <col min="5124" max="5124" width="16.4416666666667" style="93" customWidth="1"/>
    <col min="5125" max="5376" width="9" style="93"/>
    <col min="5377" max="5377" width="40.8833333333333" style="93" customWidth="1"/>
    <col min="5378" max="5378" width="16.4416666666667" style="93" customWidth="1"/>
    <col min="5379" max="5379" width="48.6666666666667" style="93" customWidth="1"/>
    <col min="5380" max="5380" width="16.4416666666667" style="93" customWidth="1"/>
    <col min="5381" max="5632" width="9" style="93"/>
    <col min="5633" max="5633" width="40.8833333333333" style="93" customWidth="1"/>
    <col min="5634" max="5634" width="16.4416666666667" style="93" customWidth="1"/>
    <col min="5635" max="5635" width="48.6666666666667" style="93" customWidth="1"/>
    <col min="5636" max="5636" width="16.4416666666667" style="93" customWidth="1"/>
    <col min="5637" max="5888" width="9" style="93"/>
    <col min="5889" max="5889" width="40.8833333333333" style="93" customWidth="1"/>
    <col min="5890" max="5890" width="16.4416666666667" style="93" customWidth="1"/>
    <col min="5891" max="5891" width="48.6666666666667" style="93" customWidth="1"/>
    <col min="5892" max="5892" width="16.4416666666667" style="93" customWidth="1"/>
    <col min="5893" max="6144" width="9" style="93"/>
    <col min="6145" max="6145" width="40.8833333333333" style="93" customWidth="1"/>
    <col min="6146" max="6146" width="16.4416666666667" style="93" customWidth="1"/>
    <col min="6147" max="6147" width="48.6666666666667" style="93" customWidth="1"/>
    <col min="6148" max="6148" width="16.4416666666667" style="93" customWidth="1"/>
    <col min="6149" max="6400" width="9" style="93"/>
    <col min="6401" max="6401" width="40.8833333333333" style="93" customWidth="1"/>
    <col min="6402" max="6402" width="16.4416666666667" style="93" customWidth="1"/>
    <col min="6403" max="6403" width="48.6666666666667" style="93" customWidth="1"/>
    <col min="6404" max="6404" width="16.4416666666667" style="93" customWidth="1"/>
    <col min="6405" max="6656" width="9" style="93"/>
    <col min="6657" max="6657" width="40.8833333333333" style="93" customWidth="1"/>
    <col min="6658" max="6658" width="16.4416666666667" style="93" customWidth="1"/>
    <col min="6659" max="6659" width="48.6666666666667" style="93" customWidth="1"/>
    <col min="6660" max="6660" width="16.4416666666667" style="93" customWidth="1"/>
    <col min="6661" max="6912" width="9" style="93"/>
    <col min="6913" max="6913" width="40.8833333333333" style="93" customWidth="1"/>
    <col min="6914" max="6914" width="16.4416666666667" style="93" customWidth="1"/>
    <col min="6915" max="6915" width="48.6666666666667" style="93" customWidth="1"/>
    <col min="6916" max="6916" width="16.4416666666667" style="93" customWidth="1"/>
    <col min="6917" max="7168" width="9" style="93"/>
    <col min="7169" max="7169" width="40.8833333333333" style="93" customWidth="1"/>
    <col min="7170" max="7170" width="16.4416666666667" style="93" customWidth="1"/>
    <col min="7171" max="7171" width="48.6666666666667" style="93" customWidth="1"/>
    <col min="7172" max="7172" width="16.4416666666667" style="93" customWidth="1"/>
    <col min="7173" max="7424" width="9" style="93"/>
    <col min="7425" max="7425" width="40.8833333333333" style="93" customWidth="1"/>
    <col min="7426" max="7426" width="16.4416666666667" style="93" customWidth="1"/>
    <col min="7427" max="7427" width="48.6666666666667" style="93" customWidth="1"/>
    <col min="7428" max="7428" width="16.4416666666667" style="93" customWidth="1"/>
    <col min="7429" max="7680" width="9" style="93"/>
    <col min="7681" max="7681" width="40.8833333333333" style="93" customWidth="1"/>
    <col min="7682" max="7682" width="16.4416666666667" style="93" customWidth="1"/>
    <col min="7683" max="7683" width="48.6666666666667" style="93" customWidth="1"/>
    <col min="7684" max="7684" width="16.4416666666667" style="93" customWidth="1"/>
    <col min="7685" max="7936" width="9" style="93"/>
    <col min="7937" max="7937" width="40.8833333333333" style="93" customWidth="1"/>
    <col min="7938" max="7938" width="16.4416666666667" style="93" customWidth="1"/>
    <col min="7939" max="7939" width="48.6666666666667" style="93" customWidth="1"/>
    <col min="7940" max="7940" width="16.4416666666667" style="93" customWidth="1"/>
    <col min="7941" max="8192" width="9" style="93"/>
    <col min="8193" max="8193" width="40.8833333333333" style="93" customWidth="1"/>
    <col min="8194" max="8194" width="16.4416666666667" style="93" customWidth="1"/>
    <col min="8195" max="8195" width="48.6666666666667" style="93" customWidth="1"/>
    <col min="8196" max="8196" width="16.4416666666667" style="93" customWidth="1"/>
    <col min="8197" max="8448" width="9" style="93"/>
    <col min="8449" max="8449" width="40.8833333333333" style="93" customWidth="1"/>
    <col min="8450" max="8450" width="16.4416666666667" style="93" customWidth="1"/>
    <col min="8451" max="8451" width="48.6666666666667" style="93" customWidth="1"/>
    <col min="8452" max="8452" width="16.4416666666667" style="93" customWidth="1"/>
    <col min="8453" max="8704" width="9" style="93"/>
    <col min="8705" max="8705" width="40.8833333333333" style="93" customWidth="1"/>
    <col min="8706" max="8706" width="16.4416666666667" style="93" customWidth="1"/>
    <col min="8707" max="8707" width="48.6666666666667" style="93" customWidth="1"/>
    <col min="8708" max="8708" width="16.4416666666667" style="93" customWidth="1"/>
    <col min="8709" max="8960" width="9" style="93"/>
    <col min="8961" max="8961" width="40.8833333333333" style="93" customWidth="1"/>
    <col min="8962" max="8962" width="16.4416666666667" style="93" customWidth="1"/>
    <col min="8963" max="8963" width="48.6666666666667" style="93" customWidth="1"/>
    <col min="8964" max="8964" width="16.4416666666667" style="93" customWidth="1"/>
    <col min="8965" max="9216" width="9" style="93"/>
    <col min="9217" max="9217" width="40.8833333333333" style="93" customWidth="1"/>
    <col min="9218" max="9218" width="16.4416666666667" style="93" customWidth="1"/>
    <col min="9219" max="9219" width="48.6666666666667" style="93" customWidth="1"/>
    <col min="9220" max="9220" width="16.4416666666667" style="93" customWidth="1"/>
    <col min="9221" max="9472" width="9" style="93"/>
    <col min="9473" max="9473" width="40.8833333333333" style="93" customWidth="1"/>
    <col min="9474" max="9474" width="16.4416666666667" style="93" customWidth="1"/>
    <col min="9475" max="9475" width="48.6666666666667" style="93" customWidth="1"/>
    <col min="9476" max="9476" width="16.4416666666667" style="93" customWidth="1"/>
    <col min="9477" max="9728" width="9" style="93"/>
    <col min="9729" max="9729" width="40.8833333333333" style="93" customWidth="1"/>
    <col min="9730" max="9730" width="16.4416666666667" style="93" customWidth="1"/>
    <col min="9731" max="9731" width="48.6666666666667" style="93" customWidth="1"/>
    <col min="9732" max="9732" width="16.4416666666667" style="93" customWidth="1"/>
    <col min="9733" max="9984" width="9" style="93"/>
    <col min="9985" max="9985" width="40.8833333333333" style="93" customWidth="1"/>
    <col min="9986" max="9986" width="16.4416666666667" style="93" customWidth="1"/>
    <col min="9987" max="9987" width="48.6666666666667" style="93" customWidth="1"/>
    <col min="9988" max="9988" width="16.4416666666667" style="93" customWidth="1"/>
    <col min="9989" max="10240" width="9" style="93"/>
    <col min="10241" max="10241" width="40.8833333333333" style="93" customWidth="1"/>
    <col min="10242" max="10242" width="16.4416666666667" style="93" customWidth="1"/>
    <col min="10243" max="10243" width="48.6666666666667" style="93" customWidth="1"/>
    <col min="10244" max="10244" width="16.4416666666667" style="93" customWidth="1"/>
    <col min="10245" max="10496" width="9" style="93"/>
    <col min="10497" max="10497" width="40.8833333333333" style="93" customWidth="1"/>
    <col min="10498" max="10498" width="16.4416666666667" style="93" customWidth="1"/>
    <col min="10499" max="10499" width="48.6666666666667" style="93" customWidth="1"/>
    <col min="10500" max="10500" width="16.4416666666667" style="93" customWidth="1"/>
    <col min="10501" max="10752" width="9" style="93"/>
    <col min="10753" max="10753" width="40.8833333333333" style="93" customWidth="1"/>
    <col min="10754" max="10754" width="16.4416666666667" style="93" customWidth="1"/>
    <col min="10755" max="10755" width="48.6666666666667" style="93" customWidth="1"/>
    <col min="10756" max="10756" width="16.4416666666667" style="93" customWidth="1"/>
    <col min="10757" max="11008" width="9" style="93"/>
    <col min="11009" max="11009" width="40.8833333333333" style="93" customWidth="1"/>
    <col min="11010" max="11010" width="16.4416666666667" style="93" customWidth="1"/>
    <col min="11011" max="11011" width="48.6666666666667" style="93" customWidth="1"/>
    <col min="11012" max="11012" width="16.4416666666667" style="93" customWidth="1"/>
    <col min="11013" max="11264" width="9" style="93"/>
    <col min="11265" max="11265" width="40.8833333333333" style="93" customWidth="1"/>
    <col min="11266" max="11266" width="16.4416666666667" style="93" customWidth="1"/>
    <col min="11267" max="11267" width="48.6666666666667" style="93" customWidth="1"/>
    <col min="11268" max="11268" width="16.4416666666667" style="93" customWidth="1"/>
    <col min="11269" max="11520" width="9" style="93"/>
    <col min="11521" max="11521" width="40.8833333333333" style="93" customWidth="1"/>
    <col min="11522" max="11522" width="16.4416666666667" style="93" customWidth="1"/>
    <col min="11523" max="11523" width="48.6666666666667" style="93" customWidth="1"/>
    <col min="11524" max="11524" width="16.4416666666667" style="93" customWidth="1"/>
    <col min="11525" max="11776" width="9" style="93"/>
    <col min="11777" max="11777" width="40.8833333333333" style="93" customWidth="1"/>
    <col min="11778" max="11778" width="16.4416666666667" style="93" customWidth="1"/>
    <col min="11779" max="11779" width="48.6666666666667" style="93" customWidth="1"/>
    <col min="11780" max="11780" width="16.4416666666667" style="93" customWidth="1"/>
    <col min="11781" max="12032" width="9" style="93"/>
    <col min="12033" max="12033" width="40.8833333333333" style="93" customWidth="1"/>
    <col min="12034" max="12034" width="16.4416666666667" style="93" customWidth="1"/>
    <col min="12035" max="12035" width="48.6666666666667" style="93" customWidth="1"/>
    <col min="12036" max="12036" width="16.4416666666667" style="93" customWidth="1"/>
    <col min="12037" max="12288" width="9" style="93"/>
    <col min="12289" max="12289" width="40.8833333333333" style="93" customWidth="1"/>
    <col min="12290" max="12290" width="16.4416666666667" style="93" customWidth="1"/>
    <col min="12291" max="12291" width="48.6666666666667" style="93" customWidth="1"/>
    <col min="12292" max="12292" width="16.4416666666667" style="93" customWidth="1"/>
    <col min="12293" max="12544" width="9" style="93"/>
    <col min="12545" max="12545" width="40.8833333333333" style="93" customWidth="1"/>
    <col min="12546" max="12546" width="16.4416666666667" style="93" customWidth="1"/>
    <col min="12547" max="12547" width="48.6666666666667" style="93" customWidth="1"/>
    <col min="12548" max="12548" width="16.4416666666667" style="93" customWidth="1"/>
    <col min="12549" max="12800" width="9" style="93"/>
    <col min="12801" max="12801" width="40.8833333333333" style="93" customWidth="1"/>
    <col min="12802" max="12802" width="16.4416666666667" style="93" customWidth="1"/>
    <col min="12803" max="12803" width="48.6666666666667" style="93" customWidth="1"/>
    <col min="12804" max="12804" width="16.4416666666667" style="93" customWidth="1"/>
    <col min="12805" max="13056" width="9" style="93"/>
    <col min="13057" max="13057" width="40.8833333333333" style="93" customWidth="1"/>
    <col min="13058" max="13058" width="16.4416666666667" style="93" customWidth="1"/>
    <col min="13059" max="13059" width="48.6666666666667" style="93" customWidth="1"/>
    <col min="13060" max="13060" width="16.4416666666667" style="93" customWidth="1"/>
    <col min="13061" max="13312" width="9" style="93"/>
    <col min="13313" max="13313" width="40.8833333333333" style="93" customWidth="1"/>
    <col min="13314" max="13314" width="16.4416666666667" style="93" customWidth="1"/>
    <col min="13315" max="13315" width="48.6666666666667" style="93" customWidth="1"/>
    <col min="13316" max="13316" width="16.4416666666667" style="93" customWidth="1"/>
    <col min="13317" max="13568" width="9" style="93"/>
    <col min="13569" max="13569" width="40.8833333333333" style="93" customWidth="1"/>
    <col min="13570" max="13570" width="16.4416666666667" style="93" customWidth="1"/>
    <col min="13571" max="13571" width="48.6666666666667" style="93" customWidth="1"/>
    <col min="13572" max="13572" width="16.4416666666667" style="93" customWidth="1"/>
    <col min="13573" max="13824" width="9" style="93"/>
    <col min="13825" max="13825" width="40.8833333333333" style="93" customWidth="1"/>
    <col min="13826" max="13826" width="16.4416666666667" style="93" customWidth="1"/>
    <col min="13827" max="13827" width="48.6666666666667" style="93" customWidth="1"/>
    <col min="13828" max="13828" width="16.4416666666667" style="93" customWidth="1"/>
    <col min="13829" max="14080" width="9" style="93"/>
    <col min="14081" max="14081" width="40.8833333333333" style="93" customWidth="1"/>
    <col min="14082" max="14082" width="16.4416666666667" style="93" customWidth="1"/>
    <col min="14083" max="14083" width="48.6666666666667" style="93" customWidth="1"/>
    <col min="14084" max="14084" width="16.4416666666667" style="93" customWidth="1"/>
    <col min="14085" max="14336" width="9" style="93"/>
    <col min="14337" max="14337" width="40.8833333333333" style="93" customWidth="1"/>
    <col min="14338" max="14338" width="16.4416666666667" style="93" customWidth="1"/>
    <col min="14339" max="14339" width="48.6666666666667" style="93" customWidth="1"/>
    <col min="14340" max="14340" width="16.4416666666667" style="93" customWidth="1"/>
    <col min="14341" max="14592" width="9" style="93"/>
    <col min="14593" max="14593" width="40.8833333333333" style="93" customWidth="1"/>
    <col min="14594" max="14594" width="16.4416666666667" style="93" customWidth="1"/>
    <col min="14595" max="14595" width="48.6666666666667" style="93" customWidth="1"/>
    <col min="14596" max="14596" width="16.4416666666667" style="93" customWidth="1"/>
    <col min="14597" max="14848" width="9" style="93"/>
    <col min="14849" max="14849" width="40.8833333333333" style="93" customWidth="1"/>
    <col min="14850" max="14850" width="16.4416666666667" style="93" customWidth="1"/>
    <col min="14851" max="14851" width="48.6666666666667" style="93" customWidth="1"/>
    <col min="14852" max="14852" width="16.4416666666667" style="93" customWidth="1"/>
    <col min="14853" max="15104" width="9" style="93"/>
    <col min="15105" max="15105" width="40.8833333333333" style="93" customWidth="1"/>
    <col min="15106" max="15106" width="16.4416666666667" style="93" customWidth="1"/>
    <col min="15107" max="15107" width="48.6666666666667" style="93" customWidth="1"/>
    <col min="15108" max="15108" width="16.4416666666667" style="93" customWidth="1"/>
    <col min="15109" max="15360" width="9" style="93"/>
    <col min="15361" max="15361" width="40.8833333333333" style="93" customWidth="1"/>
    <col min="15362" max="15362" width="16.4416666666667" style="93" customWidth="1"/>
    <col min="15363" max="15363" width="48.6666666666667" style="93" customWidth="1"/>
    <col min="15364" max="15364" width="16.4416666666667" style="93" customWidth="1"/>
    <col min="15365" max="15616" width="9" style="93"/>
    <col min="15617" max="15617" width="40.8833333333333" style="93" customWidth="1"/>
    <col min="15618" max="15618" width="16.4416666666667" style="93" customWidth="1"/>
    <col min="15619" max="15619" width="48.6666666666667" style="93" customWidth="1"/>
    <col min="15620" max="15620" width="16.4416666666667" style="93" customWidth="1"/>
    <col min="15621" max="15872" width="9" style="93"/>
    <col min="15873" max="15873" width="40.8833333333333" style="93" customWidth="1"/>
    <col min="15874" max="15874" width="16.4416666666667" style="93" customWidth="1"/>
    <col min="15875" max="15875" width="48.6666666666667" style="93" customWidth="1"/>
    <col min="15876" max="15876" width="16.4416666666667" style="93" customWidth="1"/>
    <col min="15877" max="16128" width="9" style="93"/>
    <col min="16129" max="16129" width="40.8833333333333" style="93" customWidth="1"/>
    <col min="16130" max="16130" width="16.4416666666667" style="93" customWidth="1"/>
    <col min="16131" max="16131" width="48.6666666666667" style="93" customWidth="1"/>
    <col min="16132" max="16132" width="16.4416666666667" style="93" customWidth="1"/>
    <col min="16133" max="16384" width="9" style="93"/>
  </cols>
  <sheetData>
    <row r="1" ht="32.1" customHeight="1" spans="1:4">
      <c r="A1" s="96" t="s">
        <v>2123</v>
      </c>
      <c r="B1" s="96"/>
      <c r="C1" s="96"/>
      <c r="D1" s="96"/>
    </row>
    <row r="2" ht="24" customHeight="1" spans="1:4">
      <c r="A2" s="93" t="s">
        <v>2124</v>
      </c>
      <c r="D2" s="94" t="s">
        <v>17</v>
      </c>
    </row>
    <row r="3" s="90" customFormat="1" ht="18" customHeight="1" spans="1:4">
      <c r="A3" s="97" t="s">
        <v>424</v>
      </c>
      <c r="B3" s="97"/>
      <c r="C3" s="97" t="s">
        <v>2125</v>
      </c>
      <c r="D3" s="97"/>
    </row>
    <row r="4" s="91" customFormat="1" ht="18" customHeight="1" spans="1:4">
      <c r="A4" s="97" t="s">
        <v>18</v>
      </c>
      <c r="B4" s="97" t="s">
        <v>187</v>
      </c>
      <c r="C4" s="97" t="s">
        <v>18</v>
      </c>
      <c r="D4" s="97" t="s">
        <v>187</v>
      </c>
    </row>
    <row r="5" ht="18" customHeight="1" spans="1:4">
      <c r="A5" s="98" t="s">
        <v>2126</v>
      </c>
      <c r="B5" s="99">
        <v>0</v>
      </c>
      <c r="C5" s="98" t="s">
        <v>2127</v>
      </c>
      <c r="D5" s="99">
        <v>0</v>
      </c>
    </row>
    <row r="6" ht="18" customHeight="1" spans="1:4">
      <c r="A6" s="98"/>
      <c r="B6" s="99"/>
      <c r="C6" s="100" t="s">
        <v>2128</v>
      </c>
      <c r="D6" s="99">
        <v>0</v>
      </c>
    </row>
    <row r="7" ht="18" customHeight="1" spans="1:4">
      <c r="A7" s="98"/>
      <c r="B7" s="99"/>
      <c r="C7" s="100" t="s">
        <v>2129</v>
      </c>
      <c r="D7" s="99">
        <v>0</v>
      </c>
    </row>
    <row r="8" ht="18" customHeight="1" spans="1:4">
      <c r="A8" s="98"/>
      <c r="B8" s="99"/>
      <c r="C8" s="100" t="s">
        <v>2130</v>
      </c>
      <c r="D8" s="99">
        <v>0</v>
      </c>
    </row>
    <row r="9" ht="18" customHeight="1" spans="1:4">
      <c r="A9" s="98"/>
      <c r="B9" s="99"/>
      <c r="C9" s="100" t="s">
        <v>2131</v>
      </c>
      <c r="D9" s="99">
        <v>0</v>
      </c>
    </row>
    <row r="10" ht="18" customHeight="1" spans="1:4">
      <c r="A10" s="98"/>
      <c r="B10" s="99"/>
      <c r="C10" s="100" t="s">
        <v>2132</v>
      </c>
      <c r="D10" s="99">
        <v>0</v>
      </c>
    </row>
    <row r="11" ht="18" customHeight="1" spans="1:4">
      <c r="A11" s="98"/>
      <c r="B11" s="99"/>
      <c r="C11" s="100" t="s">
        <v>2133</v>
      </c>
      <c r="D11" s="101">
        <v>0</v>
      </c>
    </row>
    <row r="12" ht="18" customHeight="1" spans="1:4">
      <c r="A12" s="98" t="s">
        <v>2134</v>
      </c>
      <c r="B12" s="99">
        <v>0</v>
      </c>
      <c r="C12" s="98" t="s">
        <v>2135</v>
      </c>
      <c r="D12" s="99">
        <v>31</v>
      </c>
    </row>
    <row r="13" ht="18" customHeight="1" spans="1:4">
      <c r="A13" s="98"/>
      <c r="B13" s="99"/>
      <c r="C13" s="98" t="s">
        <v>2136</v>
      </c>
      <c r="D13" s="99">
        <v>31</v>
      </c>
    </row>
    <row r="14" ht="18" customHeight="1" spans="1:4">
      <c r="A14" s="98"/>
      <c r="B14" s="99"/>
      <c r="C14" s="100" t="s">
        <v>2137</v>
      </c>
      <c r="D14" s="99">
        <v>0</v>
      </c>
    </row>
    <row r="15" ht="18" customHeight="1" spans="1:4">
      <c r="A15" s="100"/>
      <c r="B15" s="99"/>
      <c r="C15" s="100" t="s">
        <v>2138</v>
      </c>
      <c r="D15" s="99">
        <v>31</v>
      </c>
    </row>
    <row r="16" ht="18" customHeight="1" spans="1:4">
      <c r="A16" s="100"/>
      <c r="B16" s="99"/>
      <c r="C16" s="100" t="s">
        <v>2139</v>
      </c>
      <c r="D16" s="99">
        <v>0</v>
      </c>
    </row>
    <row r="17" ht="18" customHeight="1" spans="1:4">
      <c r="A17" s="100"/>
      <c r="B17" s="99"/>
      <c r="C17" s="100" t="s">
        <v>2140</v>
      </c>
      <c r="D17" s="99">
        <v>0</v>
      </c>
    </row>
    <row r="18" ht="18" customHeight="1" spans="1:4">
      <c r="A18" s="100"/>
      <c r="B18" s="99"/>
      <c r="C18" s="98" t="s">
        <v>2141</v>
      </c>
      <c r="D18" s="99">
        <v>0</v>
      </c>
    </row>
    <row r="19" ht="18" customHeight="1" spans="1:4">
      <c r="A19" s="100"/>
      <c r="B19" s="99"/>
      <c r="C19" s="98" t="s">
        <v>2142</v>
      </c>
      <c r="D19" s="101">
        <v>0</v>
      </c>
    </row>
    <row r="20" ht="18" customHeight="1" spans="1:4">
      <c r="A20" s="98" t="s">
        <v>2143</v>
      </c>
      <c r="B20" s="99">
        <v>0</v>
      </c>
      <c r="C20" s="98" t="s">
        <v>2144</v>
      </c>
      <c r="D20" s="99">
        <v>22</v>
      </c>
    </row>
    <row r="21" ht="18" customHeight="1" spans="1:4">
      <c r="A21" s="98"/>
      <c r="B21" s="99"/>
      <c r="C21" s="100" t="s">
        <v>2145</v>
      </c>
      <c r="D21" s="99">
        <v>0</v>
      </c>
    </row>
    <row r="22" ht="18" customHeight="1" spans="1:4">
      <c r="A22" s="98"/>
      <c r="B22" s="99"/>
      <c r="C22" s="100" t="s">
        <v>2146</v>
      </c>
      <c r="D22" s="99">
        <v>0</v>
      </c>
    </row>
    <row r="23" ht="18" customHeight="1" spans="1:4">
      <c r="A23" s="98"/>
      <c r="B23" s="99"/>
      <c r="C23" s="100" t="s">
        <v>2147</v>
      </c>
      <c r="D23" s="101">
        <v>22</v>
      </c>
    </row>
    <row r="24" ht="18" customHeight="1" spans="1:4">
      <c r="A24" s="98" t="s">
        <v>2148</v>
      </c>
      <c r="B24" s="99">
        <v>0</v>
      </c>
      <c r="C24" s="98" t="s">
        <v>2149</v>
      </c>
      <c r="D24" s="99">
        <v>0</v>
      </c>
    </row>
    <row r="25" ht="18" customHeight="1" spans="1:4">
      <c r="A25" s="98"/>
      <c r="B25" s="99"/>
      <c r="C25" s="98" t="s">
        <v>2150</v>
      </c>
      <c r="D25" s="99">
        <v>0</v>
      </c>
    </row>
    <row r="26" ht="18" customHeight="1" spans="1:4">
      <c r="A26" s="98"/>
      <c r="B26" s="99"/>
      <c r="C26" s="100" t="s">
        <v>2151</v>
      </c>
      <c r="D26" s="99">
        <v>0</v>
      </c>
    </row>
    <row r="27" ht="18" customHeight="1" spans="1:4">
      <c r="A27" s="98"/>
      <c r="B27" s="99"/>
      <c r="C27" s="100" t="s">
        <v>2152</v>
      </c>
      <c r="D27" s="99">
        <v>0</v>
      </c>
    </row>
    <row r="28" s="92" customFormat="1" ht="18" customHeight="1" spans="1:4">
      <c r="A28" s="98"/>
      <c r="B28" s="99"/>
      <c r="C28" s="100" t="s">
        <v>2153</v>
      </c>
      <c r="D28" s="99">
        <v>0</v>
      </c>
    </row>
    <row r="29" s="90" customFormat="1" ht="18" customHeight="1" spans="1:4">
      <c r="A29" s="98"/>
      <c r="B29" s="99"/>
      <c r="C29" s="98" t="s">
        <v>2154</v>
      </c>
      <c r="D29" s="99">
        <v>0</v>
      </c>
    </row>
    <row r="30" ht="18" customHeight="1" spans="1:4">
      <c r="A30" s="98"/>
      <c r="B30" s="99"/>
      <c r="C30" s="98" t="s">
        <v>2155</v>
      </c>
      <c r="D30" s="101">
        <v>0</v>
      </c>
    </row>
    <row r="31" ht="18" customHeight="1" spans="1:4">
      <c r="A31" s="98" t="s">
        <v>2156</v>
      </c>
      <c r="B31" s="99">
        <v>0</v>
      </c>
      <c r="C31" s="98" t="s">
        <v>2157</v>
      </c>
      <c r="D31" s="99">
        <v>0</v>
      </c>
    </row>
    <row r="32" ht="18" customHeight="1" spans="1:4">
      <c r="A32" s="98"/>
      <c r="B32" s="102"/>
      <c r="C32" s="100" t="s">
        <v>2158</v>
      </c>
      <c r="D32" s="99">
        <v>0</v>
      </c>
    </row>
    <row r="33" s="92" customFormat="1" ht="18" customHeight="1" spans="1:4">
      <c r="A33" s="98"/>
      <c r="B33" s="102"/>
      <c r="C33" s="100" t="s">
        <v>2159</v>
      </c>
      <c r="D33" s="99">
        <v>0</v>
      </c>
    </row>
    <row r="34" spans="1:4">
      <c r="A34" s="98"/>
      <c r="B34" s="102"/>
      <c r="C34" s="100" t="s">
        <v>2160</v>
      </c>
      <c r="D34" s="99">
        <v>0</v>
      </c>
    </row>
    <row r="35" spans="1:4">
      <c r="A35" s="98"/>
      <c r="B35" s="99"/>
      <c r="C35" s="100" t="s">
        <v>2161</v>
      </c>
      <c r="D35" s="101">
        <v>0</v>
      </c>
    </row>
    <row r="36" spans="1:4">
      <c r="A36" s="98" t="s">
        <v>2162</v>
      </c>
      <c r="B36" s="99">
        <v>0</v>
      </c>
      <c r="C36" s="98" t="s">
        <v>2163</v>
      </c>
      <c r="D36" s="99">
        <v>0</v>
      </c>
    </row>
    <row r="37" spans="1:4">
      <c r="A37" s="100" t="s">
        <v>2164</v>
      </c>
      <c r="B37" s="99">
        <v>0</v>
      </c>
      <c r="C37" s="100" t="s">
        <v>2165</v>
      </c>
      <c r="D37" s="99">
        <v>0</v>
      </c>
    </row>
    <row r="38" spans="1:4">
      <c r="A38" s="100" t="s">
        <v>2166</v>
      </c>
      <c r="B38" s="99">
        <v>0</v>
      </c>
      <c r="C38" s="100" t="s">
        <v>2167</v>
      </c>
      <c r="D38" s="99">
        <v>0</v>
      </c>
    </row>
    <row r="39" spans="1:4">
      <c r="A39" s="100"/>
      <c r="B39" s="99"/>
      <c r="C39" s="100" t="s">
        <v>2168</v>
      </c>
      <c r="D39" s="99">
        <v>0</v>
      </c>
    </row>
    <row r="40" spans="1:4">
      <c r="A40" s="100"/>
      <c r="B40" s="99"/>
      <c r="C40" s="100" t="s">
        <v>2169</v>
      </c>
      <c r="D40" s="101">
        <v>0</v>
      </c>
    </row>
    <row r="41" spans="1:4">
      <c r="A41" s="98" t="s">
        <v>2098</v>
      </c>
      <c r="B41" s="99">
        <v>1124486</v>
      </c>
      <c r="C41" s="98" t="s">
        <v>2170</v>
      </c>
      <c r="D41" s="99">
        <v>782687</v>
      </c>
    </row>
    <row r="42" spans="1:4">
      <c r="A42" s="100" t="s">
        <v>2171</v>
      </c>
      <c r="B42" s="99">
        <v>1134234</v>
      </c>
      <c r="C42" s="98" t="s">
        <v>2172</v>
      </c>
      <c r="D42" s="99">
        <v>779498</v>
      </c>
    </row>
    <row r="43" spans="1:4">
      <c r="A43" s="100" t="s">
        <v>2173</v>
      </c>
      <c r="B43" s="99">
        <v>1890</v>
      </c>
      <c r="C43" s="100" t="s">
        <v>2174</v>
      </c>
      <c r="D43" s="99">
        <v>518901</v>
      </c>
    </row>
    <row r="44" spans="1:4">
      <c r="A44" s="100" t="s">
        <v>2175</v>
      </c>
      <c r="B44" s="99">
        <v>23745</v>
      </c>
      <c r="C44" s="100" t="s">
        <v>2176</v>
      </c>
      <c r="D44" s="99">
        <v>107161</v>
      </c>
    </row>
    <row r="45" spans="1:4">
      <c r="A45" s="100" t="s">
        <v>2177</v>
      </c>
      <c r="B45" s="99">
        <v>-35886</v>
      </c>
      <c r="C45" s="100" t="s">
        <v>2178</v>
      </c>
      <c r="D45" s="99">
        <v>97615</v>
      </c>
    </row>
    <row r="46" spans="1:4">
      <c r="A46" s="100" t="s">
        <v>2179</v>
      </c>
      <c r="B46" s="99">
        <v>503</v>
      </c>
      <c r="C46" s="100" t="s">
        <v>2180</v>
      </c>
      <c r="D46" s="99">
        <v>3869</v>
      </c>
    </row>
    <row r="47" spans="1:4">
      <c r="A47" s="100"/>
      <c r="B47" s="99"/>
      <c r="C47" s="100" t="s">
        <v>2181</v>
      </c>
      <c r="D47" s="99">
        <v>0</v>
      </c>
    </row>
    <row r="48" spans="1:4">
      <c r="A48" s="100"/>
      <c r="B48" s="99"/>
      <c r="C48" s="100" t="s">
        <v>2182</v>
      </c>
      <c r="D48" s="99">
        <v>2994</v>
      </c>
    </row>
    <row r="49" spans="1:4">
      <c r="A49" s="100"/>
      <c r="B49" s="99"/>
      <c r="C49" s="100" t="s">
        <v>2183</v>
      </c>
      <c r="D49" s="99">
        <v>0</v>
      </c>
    </row>
    <row r="50" spans="1:4">
      <c r="A50" s="100"/>
      <c r="B50" s="99"/>
      <c r="C50" s="100" t="s">
        <v>2184</v>
      </c>
      <c r="D50" s="99">
        <v>0</v>
      </c>
    </row>
    <row r="51" spans="1:4">
      <c r="A51" s="100"/>
      <c r="B51" s="99"/>
      <c r="C51" s="100" t="s">
        <v>2185</v>
      </c>
      <c r="D51" s="99">
        <v>0</v>
      </c>
    </row>
    <row r="52" spans="1:4">
      <c r="A52" s="100"/>
      <c r="B52" s="99"/>
      <c r="C52" s="100" t="s">
        <v>2186</v>
      </c>
      <c r="D52" s="99">
        <v>7197</v>
      </c>
    </row>
    <row r="53" spans="1:4">
      <c r="A53" s="100"/>
      <c r="B53" s="99"/>
      <c r="C53" s="100" t="s">
        <v>2028</v>
      </c>
      <c r="D53" s="99">
        <v>0</v>
      </c>
    </row>
    <row r="54" spans="1:4">
      <c r="A54" s="100"/>
      <c r="B54" s="99"/>
      <c r="C54" s="100" t="s">
        <v>2187</v>
      </c>
      <c r="D54" s="99">
        <v>41761</v>
      </c>
    </row>
    <row r="55" spans="1:4">
      <c r="A55" s="100"/>
      <c r="B55" s="99"/>
      <c r="C55" s="98" t="s">
        <v>2188</v>
      </c>
      <c r="D55" s="99">
        <v>2090</v>
      </c>
    </row>
    <row r="56" spans="1:4">
      <c r="A56" s="100"/>
      <c r="B56" s="99"/>
      <c r="C56" s="98" t="s">
        <v>2189</v>
      </c>
      <c r="D56" s="101">
        <v>1099</v>
      </c>
    </row>
    <row r="57" spans="1:4">
      <c r="A57" s="98" t="s">
        <v>2104</v>
      </c>
      <c r="B57" s="99">
        <v>2633</v>
      </c>
      <c r="C57" s="98" t="s">
        <v>2190</v>
      </c>
      <c r="D57" s="99">
        <v>969</v>
      </c>
    </row>
    <row r="58" spans="1:4">
      <c r="A58" s="98"/>
      <c r="B58" s="99"/>
      <c r="C58" s="98" t="s">
        <v>2191</v>
      </c>
      <c r="D58" s="99">
        <v>969</v>
      </c>
    </row>
    <row r="59" spans="1:4">
      <c r="A59" s="98"/>
      <c r="B59" s="99"/>
      <c r="C59" s="100" t="s">
        <v>2192</v>
      </c>
      <c r="D59" s="99">
        <v>921</v>
      </c>
    </row>
    <row r="60" spans="1:4">
      <c r="A60" s="98"/>
      <c r="B60" s="99"/>
      <c r="C60" s="100" t="s">
        <v>2193</v>
      </c>
      <c r="D60" s="99">
        <v>0</v>
      </c>
    </row>
    <row r="61" spans="1:4">
      <c r="A61" s="98"/>
      <c r="B61" s="99"/>
      <c r="C61" s="100" t="s">
        <v>2194</v>
      </c>
      <c r="D61" s="99">
        <v>0</v>
      </c>
    </row>
    <row r="62" spans="1:4">
      <c r="A62" s="98"/>
      <c r="B62" s="99"/>
      <c r="C62" s="100" t="s">
        <v>2195</v>
      </c>
      <c r="D62" s="99">
        <v>0</v>
      </c>
    </row>
    <row r="63" spans="1:4">
      <c r="A63" s="98"/>
      <c r="B63" s="99"/>
      <c r="C63" s="100" t="s">
        <v>2196</v>
      </c>
      <c r="D63" s="99">
        <v>48</v>
      </c>
    </row>
    <row r="64" spans="1:4">
      <c r="A64" s="98"/>
      <c r="B64" s="99"/>
      <c r="C64" s="98" t="s">
        <v>2197</v>
      </c>
      <c r="D64" s="99">
        <v>0</v>
      </c>
    </row>
    <row r="65" spans="1:4">
      <c r="A65" s="98"/>
      <c r="B65" s="99"/>
      <c r="C65" s="98" t="s">
        <v>2198</v>
      </c>
      <c r="D65" s="101">
        <v>0</v>
      </c>
    </row>
    <row r="66" spans="1:4">
      <c r="A66" s="98" t="s">
        <v>2100</v>
      </c>
      <c r="B66" s="99">
        <v>21500</v>
      </c>
      <c r="C66" s="98" t="s">
        <v>2199</v>
      </c>
      <c r="D66" s="99">
        <v>11298</v>
      </c>
    </row>
    <row r="67" spans="1:4">
      <c r="A67" s="100"/>
      <c r="B67" s="99"/>
      <c r="C67" s="98" t="s">
        <v>2200</v>
      </c>
      <c r="D67" s="99">
        <v>11298</v>
      </c>
    </row>
    <row r="68" spans="1:4">
      <c r="A68" s="100"/>
      <c r="B68" s="99"/>
      <c r="C68" s="100" t="s">
        <v>2174</v>
      </c>
      <c r="D68" s="99">
        <v>0</v>
      </c>
    </row>
    <row r="69" spans="1:4">
      <c r="A69" s="100"/>
      <c r="B69" s="99"/>
      <c r="C69" s="100" t="s">
        <v>2176</v>
      </c>
      <c r="D69" s="99">
        <v>1522</v>
      </c>
    </row>
    <row r="70" spans="1:4">
      <c r="A70" s="100"/>
      <c r="B70" s="99"/>
      <c r="C70" s="100" t="s">
        <v>2201</v>
      </c>
      <c r="D70" s="99">
        <v>9776</v>
      </c>
    </row>
    <row r="71" spans="1:4">
      <c r="A71" s="100"/>
      <c r="B71" s="99"/>
      <c r="C71" s="98" t="s">
        <v>2202</v>
      </c>
      <c r="D71" s="99">
        <v>0</v>
      </c>
    </row>
    <row r="72" spans="1:4">
      <c r="A72" s="100"/>
      <c r="B72" s="99"/>
      <c r="C72" s="98" t="s">
        <v>2203</v>
      </c>
      <c r="D72" s="101">
        <v>0</v>
      </c>
    </row>
    <row r="73" spans="1:4">
      <c r="A73" s="98" t="s">
        <v>2102</v>
      </c>
      <c r="B73" s="99">
        <v>3243</v>
      </c>
      <c r="C73" s="98" t="s">
        <v>2204</v>
      </c>
      <c r="D73" s="99">
        <v>250</v>
      </c>
    </row>
    <row r="74" spans="1:4">
      <c r="A74" s="98"/>
      <c r="B74" s="99"/>
      <c r="C74" s="98" t="s">
        <v>2205</v>
      </c>
      <c r="D74" s="99">
        <v>250</v>
      </c>
    </row>
    <row r="75" spans="1:4">
      <c r="A75" s="98"/>
      <c r="B75" s="99"/>
      <c r="C75" s="98" t="s">
        <v>2206</v>
      </c>
      <c r="D75" s="99">
        <v>0</v>
      </c>
    </row>
    <row r="76" spans="1:4">
      <c r="A76" s="98"/>
      <c r="B76" s="99"/>
      <c r="C76" s="98" t="s">
        <v>2207</v>
      </c>
      <c r="D76" s="101">
        <v>0</v>
      </c>
    </row>
    <row r="77" spans="1:4">
      <c r="A77" s="98" t="s">
        <v>2208</v>
      </c>
      <c r="B77" s="99">
        <v>0</v>
      </c>
      <c r="C77" s="98" t="s">
        <v>2209</v>
      </c>
      <c r="D77" s="99">
        <v>506</v>
      </c>
    </row>
    <row r="78" spans="1:4">
      <c r="A78" s="100" t="s">
        <v>2210</v>
      </c>
      <c r="B78" s="99">
        <v>0</v>
      </c>
      <c r="C78" s="98" t="s">
        <v>2211</v>
      </c>
      <c r="D78" s="99">
        <v>506</v>
      </c>
    </row>
    <row r="79" spans="1:4">
      <c r="A79" s="100" t="s">
        <v>2212</v>
      </c>
      <c r="B79" s="99">
        <v>0</v>
      </c>
      <c r="C79" s="100" t="s">
        <v>2213</v>
      </c>
      <c r="D79" s="99">
        <v>167</v>
      </c>
    </row>
    <row r="80" spans="1:4">
      <c r="A80" s="98"/>
      <c r="B80" s="99"/>
      <c r="C80" s="100" t="s">
        <v>2214</v>
      </c>
      <c r="D80" s="99">
        <v>0</v>
      </c>
    </row>
    <row r="81" spans="1:4">
      <c r="A81" s="100"/>
      <c r="B81" s="99"/>
      <c r="C81" s="100" t="s">
        <v>2215</v>
      </c>
      <c r="D81" s="99">
        <v>339</v>
      </c>
    </row>
    <row r="82" spans="1:4">
      <c r="A82" s="100"/>
      <c r="B82" s="99"/>
      <c r="C82" s="100" t="s">
        <v>2216</v>
      </c>
      <c r="D82" s="99">
        <v>0</v>
      </c>
    </row>
    <row r="83" spans="1:4">
      <c r="A83" s="100"/>
      <c r="B83" s="99"/>
      <c r="C83" s="100" t="s">
        <v>2217</v>
      </c>
      <c r="D83" s="99">
        <v>0</v>
      </c>
    </row>
    <row r="84" spans="1:4">
      <c r="A84" s="100"/>
      <c r="B84" s="99"/>
      <c r="C84" s="98" t="s">
        <v>2218</v>
      </c>
      <c r="D84" s="99">
        <v>0</v>
      </c>
    </row>
    <row r="85" spans="1:4">
      <c r="A85" s="100"/>
      <c r="B85" s="99"/>
      <c r="C85" s="98" t="s">
        <v>2219</v>
      </c>
      <c r="D85" s="101">
        <v>0</v>
      </c>
    </row>
    <row r="86" spans="1:4">
      <c r="A86" s="98" t="s">
        <v>2108</v>
      </c>
      <c r="B86" s="99">
        <v>8582</v>
      </c>
      <c r="C86" s="98" t="s">
        <v>2220</v>
      </c>
      <c r="D86" s="99">
        <v>1397</v>
      </c>
    </row>
    <row r="87" spans="1:4">
      <c r="A87" s="100"/>
      <c r="B87" s="99"/>
      <c r="C87" s="98" t="s">
        <v>2221</v>
      </c>
      <c r="D87" s="99">
        <v>1397</v>
      </c>
    </row>
    <row r="88" spans="1:4">
      <c r="A88" s="100"/>
      <c r="B88" s="99"/>
      <c r="C88" s="100" t="s">
        <v>2192</v>
      </c>
      <c r="D88" s="99">
        <v>1390</v>
      </c>
    </row>
    <row r="89" spans="1:4">
      <c r="A89" s="100"/>
      <c r="B89" s="99"/>
      <c r="C89" s="100" t="s">
        <v>2193</v>
      </c>
      <c r="D89" s="99">
        <v>0</v>
      </c>
    </row>
    <row r="90" spans="1:4">
      <c r="A90" s="100"/>
      <c r="B90" s="99"/>
      <c r="C90" s="100" t="s">
        <v>2194</v>
      </c>
      <c r="D90" s="99">
        <v>0</v>
      </c>
    </row>
    <row r="91" spans="1:4">
      <c r="A91" s="100"/>
      <c r="B91" s="99"/>
      <c r="C91" s="100" t="s">
        <v>2195</v>
      </c>
      <c r="D91" s="99">
        <v>0</v>
      </c>
    </row>
    <row r="92" spans="1:4">
      <c r="A92" s="103"/>
      <c r="B92" s="102"/>
      <c r="C92" s="100" t="s">
        <v>2222</v>
      </c>
      <c r="D92" s="99">
        <v>7</v>
      </c>
    </row>
    <row r="93" spans="1:4">
      <c r="A93" s="103"/>
      <c r="B93" s="102"/>
      <c r="C93" s="98" t="s">
        <v>2223</v>
      </c>
      <c r="D93" s="99">
        <v>0</v>
      </c>
    </row>
    <row r="94" spans="1:4">
      <c r="A94" s="103"/>
      <c r="B94" s="99"/>
      <c r="C94" s="98" t="s">
        <v>2224</v>
      </c>
      <c r="D94" s="101">
        <v>0</v>
      </c>
    </row>
    <row r="95" spans="1:4">
      <c r="A95" s="98" t="s">
        <v>2115</v>
      </c>
      <c r="B95" s="99">
        <v>16886</v>
      </c>
      <c r="C95" s="98" t="s">
        <v>2225</v>
      </c>
      <c r="D95" s="99">
        <v>15750</v>
      </c>
    </row>
    <row r="96" spans="1:4">
      <c r="A96" s="100"/>
      <c r="B96" s="99"/>
      <c r="C96" s="98" t="s">
        <v>2226</v>
      </c>
      <c r="D96" s="99">
        <v>15750</v>
      </c>
    </row>
    <row r="97" spans="1:4">
      <c r="A97" s="100"/>
      <c r="B97" s="99"/>
      <c r="C97" s="100" t="s">
        <v>2227</v>
      </c>
      <c r="D97" s="99">
        <v>0</v>
      </c>
    </row>
    <row r="98" spans="1:4">
      <c r="A98" s="100"/>
      <c r="B98" s="99"/>
      <c r="C98" s="100" t="s">
        <v>2228</v>
      </c>
      <c r="D98" s="99">
        <v>0</v>
      </c>
    </row>
    <row r="99" spans="1:4">
      <c r="A99" s="100"/>
      <c r="B99" s="99"/>
      <c r="C99" s="100" t="s">
        <v>2229</v>
      </c>
      <c r="D99" s="99">
        <v>15750</v>
      </c>
    </row>
    <row r="100" spans="1:4">
      <c r="A100" s="100"/>
      <c r="B100" s="99"/>
      <c r="C100" s="98" t="s">
        <v>2230</v>
      </c>
      <c r="D100" s="99">
        <v>0</v>
      </c>
    </row>
    <row r="101" spans="1:4">
      <c r="A101" s="100"/>
      <c r="B101" s="99"/>
      <c r="C101" s="98" t="s">
        <v>2231</v>
      </c>
      <c r="D101" s="101">
        <v>0</v>
      </c>
    </row>
    <row r="102" spans="1:4">
      <c r="A102" s="98" t="s">
        <v>2232</v>
      </c>
      <c r="B102" s="99">
        <v>809</v>
      </c>
      <c r="C102" s="98" t="s">
        <v>2233</v>
      </c>
      <c r="D102" s="99">
        <v>1008</v>
      </c>
    </row>
    <row r="103" spans="1:4">
      <c r="A103" s="98"/>
      <c r="B103" s="99"/>
      <c r="C103" s="98" t="s">
        <v>2234</v>
      </c>
      <c r="D103" s="99">
        <v>1008</v>
      </c>
    </row>
    <row r="104" spans="1:4">
      <c r="A104" s="98"/>
      <c r="B104" s="99"/>
      <c r="C104" s="100" t="s">
        <v>2235</v>
      </c>
      <c r="D104" s="99">
        <v>0</v>
      </c>
    </row>
    <row r="105" spans="1:4">
      <c r="A105" s="98"/>
      <c r="B105" s="99"/>
      <c r="C105" s="100" t="s">
        <v>2236</v>
      </c>
      <c r="D105" s="99">
        <v>0</v>
      </c>
    </row>
    <row r="106" spans="1:4">
      <c r="A106" s="98"/>
      <c r="B106" s="99"/>
      <c r="C106" s="100" t="s">
        <v>2237</v>
      </c>
      <c r="D106" s="99">
        <v>0</v>
      </c>
    </row>
    <row r="107" spans="1:4">
      <c r="A107" s="98"/>
      <c r="B107" s="99"/>
      <c r="C107" s="100" t="s">
        <v>2238</v>
      </c>
      <c r="D107" s="99">
        <v>0</v>
      </c>
    </row>
    <row r="108" spans="1:4">
      <c r="A108" s="98"/>
      <c r="B108" s="99"/>
      <c r="C108" s="100" t="s">
        <v>2239</v>
      </c>
      <c r="D108" s="99">
        <v>1008</v>
      </c>
    </row>
    <row r="109" spans="1:4">
      <c r="A109" s="98"/>
      <c r="B109" s="99"/>
      <c r="C109" s="98" t="s">
        <v>2240</v>
      </c>
      <c r="D109" s="99">
        <v>0</v>
      </c>
    </row>
    <row r="110" spans="1:4">
      <c r="A110" s="98"/>
      <c r="B110" s="99"/>
      <c r="C110" s="98" t="s">
        <v>2241</v>
      </c>
      <c r="D110" s="101">
        <v>0</v>
      </c>
    </row>
    <row r="111" spans="1:4">
      <c r="A111" s="98" t="s">
        <v>2242</v>
      </c>
      <c r="B111" s="99">
        <v>0</v>
      </c>
      <c r="C111" s="98" t="s">
        <v>2243</v>
      </c>
      <c r="D111" s="99">
        <v>4</v>
      </c>
    </row>
    <row r="112" spans="1:4">
      <c r="A112" s="100" t="s">
        <v>2244</v>
      </c>
      <c r="B112" s="99">
        <v>0</v>
      </c>
      <c r="C112" s="98" t="s">
        <v>2245</v>
      </c>
      <c r="D112" s="99">
        <v>4</v>
      </c>
    </row>
    <row r="113" spans="1:4">
      <c r="A113" s="100" t="s">
        <v>2246</v>
      </c>
      <c r="B113" s="99">
        <v>0</v>
      </c>
      <c r="C113" s="100" t="s">
        <v>2152</v>
      </c>
      <c r="D113" s="99">
        <v>0</v>
      </c>
    </row>
    <row r="114" spans="1:4">
      <c r="A114" s="100"/>
      <c r="B114" s="99"/>
      <c r="C114" s="100" t="s">
        <v>2247</v>
      </c>
      <c r="D114" s="99">
        <v>4</v>
      </c>
    </row>
    <row r="115" spans="1:4">
      <c r="A115" s="98"/>
      <c r="B115" s="99"/>
      <c r="C115" s="100" t="s">
        <v>2248</v>
      </c>
      <c r="D115" s="99">
        <v>0</v>
      </c>
    </row>
    <row r="116" spans="1:4">
      <c r="A116" s="98"/>
      <c r="B116" s="99"/>
      <c r="C116" s="100" t="s">
        <v>2249</v>
      </c>
      <c r="D116" s="99">
        <v>0</v>
      </c>
    </row>
    <row r="117" spans="1:4">
      <c r="A117" s="98"/>
      <c r="B117" s="99"/>
      <c r="C117" s="98" t="s">
        <v>2250</v>
      </c>
      <c r="D117" s="99">
        <v>0</v>
      </c>
    </row>
    <row r="118" spans="1:4">
      <c r="A118" s="98"/>
      <c r="B118" s="99"/>
      <c r="C118" s="98" t="s">
        <v>2251</v>
      </c>
      <c r="D118" s="101">
        <v>0</v>
      </c>
    </row>
    <row r="119" spans="1:4">
      <c r="A119" s="98" t="s">
        <v>2252</v>
      </c>
      <c r="B119" s="99">
        <v>0</v>
      </c>
      <c r="C119" s="98" t="s">
        <v>2253</v>
      </c>
      <c r="D119" s="99">
        <v>0</v>
      </c>
    </row>
    <row r="120" spans="1:4">
      <c r="A120" s="98"/>
      <c r="B120" s="99"/>
      <c r="C120" s="100" t="s">
        <v>2146</v>
      </c>
      <c r="D120" s="99">
        <v>0</v>
      </c>
    </row>
    <row r="121" spans="1:4">
      <c r="A121" s="98"/>
      <c r="B121" s="99"/>
      <c r="C121" s="100" t="s">
        <v>2254</v>
      </c>
      <c r="D121" s="99">
        <v>0</v>
      </c>
    </row>
    <row r="122" spans="1:4">
      <c r="A122" s="98"/>
      <c r="B122" s="99"/>
      <c r="C122" s="100" t="s">
        <v>2255</v>
      </c>
      <c r="D122" s="99">
        <v>0</v>
      </c>
    </row>
    <row r="123" spans="1:4">
      <c r="A123" s="98"/>
      <c r="B123" s="99"/>
      <c r="C123" s="100" t="s">
        <v>2256</v>
      </c>
      <c r="D123" s="99">
        <v>0</v>
      </c>
    </row>
    <row r="124" spans="1:4">
      <c r="A124" s="98" t="s">
        <v>2257</v>
      </c>
      <c r="B124" s="99">
        <v>0</v>
      </c>
      <c r="C124" s="98" t="s">
        <v>2258</v>
      </c>
      <c r="D124" s="99">
        <v>0</v>
      </c>
    </row>
    <row r="125" spans="1:4">
      <c r="A125" s="98"/>
      <c r="B125" s="99"/>
      <c r="C125" s="98" t="s">
        <v>2259</v>
      </c>
      <c r="D125" s="99">
        <v>0</v>
      </c>
    </row>
    <row r="126" spans="1:4">
      <c r="A126" s="98"/>
      <c r="B126" s="104"/>
      <c r="C126" s="100" t="s">
        <v>1800</v>
      </c>
      <c r="D126" s="99">
        <v>0</v>
      </c>
    </row>
    <row r="127" spans="1:4">
      <c r="A127" s="98"/>
      <c r="B127" s="104"/>
      <c r="C127" s="100" t="s">
        <v>2260</v>
      </c>
      <c r="D127" s="99">
        <v>0</v>
      </c>
    </row>
    <row r="128" spans="1:4">
      <c r="A128" s="98"/>
      <c r="B128" s="104"/>
      <c r="C128" s="98" t="s">
        <v>2261</v>
      </c>
      <c r="D128" s="99">
        <v>0</v>
      </c>
    </row>
    <row r="129" spans="1:4">
      <c r="A129" s="98"/>
      <c r="B129" s="99"/>
      <c r="C129" s="98" t="s">
        <v>2262</v>
      </c>
      <c r="D129" s="101">
        <v>0</v>
      </c>
    </row>
    <row r="130" spans="1:4">
      <c r="A130" s="98" t="s">
        <v>2263</v>
      </c>
      <c r="B130" s="99">
        <v>0</v>
      </c>
      <c r="C130" s="98" t="s">
        <v>2264</v>
      </c>
      <c r="D130" s="99">
        <v>3416</v>
      </c>
    </row>
    <row r="131" spans="1:4">
      <c r="A131" s="100" t="s">
        <v>2265</v>
      </c>
      <c r="B131" s="99">
        <v>0</v>
      </c>
      <c r="C131" s="98" t="s">
        <v>2266</v>
      </c>
      <c r="D131" s="99">
        <v>3416</v>
      </c>
    </row>
    <row r="132" spans="1:4">
      <c r="A132" s="100" t="s">
        <v>2267</v>
      </c>
      <c r="B132" s="99">
        <v>0</v>
      </c>
      <c r="C132" s="100" t="s">
        <v>1800</v>
      </c>
      <c r="D132" s="99">
        <v>0</v>
      </c>
    </row>
    <row r="133" spans="1:4">
      <c r="A133" s="100" t="s">
        <v>2268</v>
      </c>
      <c r="B133" s="99">
        <v>0</v>
      </c>
      <c r="C133" s="100" t="s">
        <v>2269</v>
      </c>
      <c r="D133" s="99">
        <v>0</v>
      </c>
    </row>
    <row r="134" spans="1:4">
      <c r="A134" s="100"/>
      <c r="B134" s="99"/>
      <c r="C134" s="100" t="s">
        <v>2270</v>
      </c>
      <c r="D134" s="99">
        <v>3416</v>
      </c>
    </row>
    <row r="135" spans="1:4">
      <c r="A135" s="100"/>
      <c r="B135" s="99"/>
      <c r="C135" s="100" t="s">
        <v>2271</v>
      </c>
      <c r="D135" s="99">
        <v>0</v>
      </c>
    </row>
    <row r="136" spans="1:4">
      <c r="A136" s="100"/>
      <c r="B136" s="99"/>
      <c r="C136" s="98" t="s">
        <v>2272</v>
      </c>
      <c r="D136" s="99">
        <v>0</v>
      </c>
    </row>
    <row r="137" spans="1:4">
      <c r="A137" s="100"/>
      <c r="B137" s="99"/>
      <c r="C137" s="98" t="s">
        <v>2273</v>
      </c>
      <c r="D137" s="101">
        <v>0</v>
      </c>
    </row>
    <row r="138" spans="1:4">
      <c r="A138" s="98" t="s">
        <v>2274</v>
      </c>
      <c r="B138" s="99">
        <v>0</v>
      </c>
      <c r="C138" s="98" t="s">
        <v>2275</v>
      </c>
      <c r="D138" s="99">
        <v>0</v>
      </c>
    </row>
    <row r="139" spans="1:4">
      <c r="A139" s="100"/>
      <c r="B139" s="99"/>
      <c r="C139" s="98" t="s">
        <v>2276</v>
      </c>
      <c r="D139" s="99">
        <v>0</v>
      </c>
    </row>
    <row r="140" spans="1:4">
      <c r="A140" s="100"/>
      <c r="B140" s="99"/>
      <c r="C140" s="100" t="s">
        <v>2277</v>
      </c>
      <c r="D140" s="99">
        <v>0</v>
      </c>
    </row>
    <row r="141" spans="1:4">
      <c r="A141" s="100"/>
      <c r="B141" s="99"/>
      <c r="C141" s="100" t="s">
        <v>1838</v>
      </c>
      <c r="D141" s="99">
        <v>0</v>
      </c>
    </row>
    <row r="142" spans="1:4">
      <c r="A142" s="100"/>
      <c r="B142" s="99"/>
      <c r="C142" s="100" t="s">
        <v>2278</v>
      </c>
      <c r="D142" s="99">
        <v>0</v>
      </c>
    </row>
    <row r="143" spans="1:4">
      <c r="A143" s="100"/>
      <c r="B143" s="99"/>
      <c r="C143" s="100" t="s">
        <v>2279</v>
      </c>
      <c r="D143" s="99">
        <v>0</v>
      </c>
    </row>
    <row r="144" spans="1:4">
      <c r="A144" s="100"/>
      <c r="B144" s="99"/>
      <c r="C144" s="98" t="s">
        <v>2280</v>
      </c>
      <c r="D144" s="99">
        <v>0</v>
      </c>
    </row>
    <row r="145" spans="1:4">
      <c r="A145" s="100"/>
      <c r="B145" s="99"/>
      <c r="C145" s="98" t="s">
        <v>2281</v>
      </c>
      <c r="D145" s="101">
        <v>0</v>
      </c>
    </row>
    <row r="146" spans="1:4">
      <c r="A146" s="98" t="s">
        <v>2282</v>
      </c>
      <c r="B146" s="99">
        <v>0</v>
      </c>
      <c r="C146" s="98" t="s">
        <v>2283</v>
      </c>
      <c r="D146" s="99">
        <v>0</v>
      </c>
    </row>
    <row r="147" spans="1:4">
      <c r="A147" s="100"/>
      <c r="B147" s="99"/>
      <c r="C147" s="98" t="s">
        <v>2284</v>
      </c>
      <c r="D147" s="99">
        <v>0</v>
      </c>
    </row>
    <row r="148" spans="1:4">
      <c r="A148" s="100"/>
      <c r="B148" s="99"/>
      <c r="C148" s="100" t="s">
        <v>2278</v>
      </c>
      <c r="D148" s="99">
        <v>0</v>
      </c>
    </row>
    <row r="149" spans="1:4">
      <c r="A149" s="100"/>
      <c r="B149" s="99"/>
      <c r="C149" s="100" t="s">
        <v>2285</v>
      </c>
      <c r="D149" s="99">
        <v>0</v>
      </c>
    </row>
    <row r="150" spans="1:4">
      <c r="A150" s="100"/>
      <c r="B150" s="99"/>
      <c r="C150" s="100" t="s">
        <v>2286</v>
      </c>
      <c r="D150" s="99">
        <v>0</v>
      </c>
    </row>
    <row r="151" spans="1:4">
      <c r="A151" s="100"/>
      <c r="B151" s="99"/>
      <c r="C151" s="100" t="s">
        <v>2287</v>
      </c>
      <c r="D151" s="99">
        <v>0</v>
      </c>
    </row>
    <row r="152" spans="1:4">
      <c r="A152" s="100"/>
      <c r="B152" s="99"/>
      <c r="C152" s="98" t="s">
        <v>2288</v>
      </c>
      <c r="D152" s="99">
        <v>0</v>
      </c>
    </row>
    <row r="153" spans="1:4">
      <c r="A153" s="100"/>
      <c r="B153" s="99"/>
      <c r="C153" s="98" t="s">
        <v>2289</v>
      </c>
      <c r="D153" s="101">
        <v>0</v>
      </c>
    </row>
    <row r="154" spans="1:4">
      <c r="A154" s="98" t="s">
        <v>2110</v>
      </c>
      <c r="B154" s="99">
        <v>33</v>
      </c>
      <c r="C154" s="98" t="s">
        <v>2290</v>
      </c>
      <c r="D154" s="99">
        <v>32</v>
      </c>
    </row>
    <row r="155" spans="1:4">
      <c r="A155" s="100"/>
      <c r="B155" s="99"/>
      <c r="C155" s="98" t="s">
        <v>2291</v>
      </c>
      <c r="D155" s="99">
        <v>32</v>
      </c>
    </row>
    <row r="156" spans="1:4">
      <c r="A156" s="100"/>
      <c r="B156" s="99"/>
      <c r="C156" s="100" t="s">
        <v>1847</v>
      </c>
      <c r="D156" s="99">
        <v>0</v>
      </c>
    </row>
    <row r="157" spans="1:4">
      <c r="A157" s="100"/>
      <c r="B157" s="99"/>
      <c r="C157" s="100" t="s">
        <v>2292</v>
      </c>
      <c r="D157" s="99">
        <v>0</v>
      </c>
    </row>
    <row r="158" spans="1:4">
      <c r="A158" s="100"/>
      <c r="B158" s="99"/>
      <c r="C158" s="100" t="s">
        <v>2293</v>
      </c>
      <c r="D158" s="99">
        <v>0</v>
      </c>
    </row>
    <row r="159" spans="1:4">
      <c r="A159" s="100"/>
      <c r="B159" s="99"/>
      <c r="C159" s="100" t="s">
        <v>2294</v>
      </c>
      <c r="D159" s="99">
        <v>32</v>
      </c>
    </row>
    <row r="160" spans="1:4">
      <c r="A160" s="100"/>
      <c r="B160" s="99"/>
      <c r="C160" s="98" t="s">
        <v>2295</v>
      </c>
      <c r="D160" s="99">
        <v>0</v>
      </c>
    </row>
    <row r="161" spans="1:4">
      <c r="A161" s="100"/>
      <c r="B161" s="99"/>
      <c r="C161" s="98" t="s">
        <v>2296</v>
      </c>
      <c r="D161" s="101">
        <v>0</v>
      </c>
    </row>
    <row r="162" spans="1:4">
      <c r="A162" s="98" t="s">
        <v>2297</v>
      </c>
      <c r="B162" s="99">
        <v>0</v>
      </c>
      <c r="C162" s="98" t="s">
        <v>2298</v>
      </c>
      <c r="D162" s="99">
        <v>0</v>
      </c>
    </row>
    <row r="163" spans="1:4">
      <c r="A163" s="100"/>
      <c r="B163" s="99"/>
      <c r="C163" s="100" t="s">
        <v>2299</v>
      </c>
      <c r="D163" s="99">
        <v>0</v>
      </c>
    </row>
    <row r="164" spans="1:4">
      <c r="A164" s="100"/>
      <c r="B164" s="99"/>
      <c r="C164" s="100" t="s">
        <v>2300</v>
      </c>
      <c r="D164" s="99">
        <v>0</v>
      </c>
    </row>
    <row r="165" spans="1:4">
      <c r="A165" s="100"/>
      <c r="B165" s="99"/>
      <c r="C165" s="100" t="s">
        <v>2301</v>
      </c>
      <c r="D165" s="99">
        <v>0</v>
      </c>
    </row>
    <row r="166" spans="1:4">
      <c r="A166" s="100"/>
      <c r="B166" s="99"/>
      <c r="C166" s="100" t="s">
        <v>2302</v>
      </c>
      <c r="D166" s="99">
        <v>0</v>
      </c>
    </row>
    <row r="167" spans="1:4">
      <c r="A167" s="100"/>
      <c r="B167" s="99"/>
      <c r="C167" s="100" t="s">
        <v>2303</v>
      </c>
      <c r="D167" s="99">
        <v>0</v>
      </c>
    </row>
    <row r="168" spans="1:4">
      <c r="A168" s="100"/>
      <c r="B168" s="99"/>
      <c r="C168" s="100" t="s">
        <v>2304</v>
      </c>
      <c r="D168" s="99">
        <v>0</v>
      </c>
    </row>
    <row r="169" spans="1:4">
      <c r="A169" s="100"/>
      <c r="B169" s="99"/>
      <c r="C169" s="100" t="s">
        <v>2305</v>
      </c>
      <c r="D169" s="99">
        <v>0</v>
      </c>
    </row>
    <row r="170" spans="1:4">
      <c r="A170" s="100"/>
      <c r="B170" s="99"/>
      <c r="C170" s="100" t="s">
        <v>2306</v>
      </c>
      <c r="D170" s="101">
        <v>0</v>
      </c>
    </row>
    <row r="171" spans="1:4">
      <c r="A171" s="98" t="s">
        <v>2307</v>
      </c>
      <c r="B171" s="99">
        <v>0</v>
      </c>
      <c r="C171" s="98" t="s">
        <v>2308</v>
      </c>
      <c r="D171" s="99">
        <v>0</v>
      </c>
    </row>
    <row r="172" spans="1:4">
      <c r="A172" s="98"/>
      <c r="B172" s="102"/>
      <c r="C172" s="100" t="s">
        <v>2309</v>
      </c>
      <c r="D172" s="99">
        <v>0</v>
      </c>
    </row>
    <row r="173" spans="1:4">
      <c r="A173" s="98"/>
      <c r="B173" s="102"/>
      <c r="C173" s="100" t="s">
        <v>2310</v>
      </c>
      <c r="D173" s="99">
        <v>0</v>
      </c>
    </row>
    <row r="174" spans="1:4">
      <c r="A174" s="98"/>
      <c r="B174" s="102"/>
      <c r="C174" s="100" t="s">
        <v>2311</v>
      </c>
      <c r="D174" s="99">
        <v>0</v>
      </c>
    </row>
    <row r="175" spans="1:4">
      <c r="A175" s="98"/>
      <c r="B175" s="102"/>
      <c r="C175" s="100" t="s">
        <v>2312</v>
      </c>
      <c r="D175" s="99">
        <v>0</v>
      </c>
    </row>
    <row r="176" spans="1:4">
      <c r="A176" s="98"/>
      <c r="B176" s="102"/>
      <c r="C176" s="100" t="s">
        <v>2313</v>
      </c>
      <c r="D176" s="99">
        <v>0</v>
      </c>
    </row>
    <row r="177" spans="1:4">
      <c r="A177" s="98"/>
      <c r="B177" s="99"/>
      <c r="C177" s="100" t="s">
        <v>2314</v>
      </c>
      <c r="D177" s="101">
        <v>0</v>
      </c>
    </row>
    <row r="178" spans="1:4">
      <c r="A178" s="98" t="s">
        <v>2315</v>
      </c>
      <c r="B178" s="99">
        <v>0</v>
      </c>
      <c r="C178" s="98" t="s">
        <v>2316</v>
      </c>
      <c r="D178" s="99">
        <v>0</v>
      </c>
    </row>
    <row r="179" spans="1:4">
      <c r="A179" s="98"/>
      <c r="B179" s="102"/>
      <c r="C179" s="100" t="s">
        <v>2317</v>
      </c>
      <c r="D179" s="99">
        <v>0</v>
      </c>
    </row>
    <row r="180" spans="1:4">
      <c r="A180" s="98"/>
      <c r="B180" s="102"/>
      <c r="C180" s="100" t="s">
        <v>2318</v>
      </c>
      <c r="D180" s="99">
        <v>0</v>
      </c>
    </row>
    <row r="181" spans="1:4">
      <c r="A181" s="98"/>
      <c r="B181" s="102"/>
      <c r="C181" s="100" t="s">
        <v>2319</v>
      </c>
      <c r="D181" s="99">
        <v>0</v>
      </c>
    </row>
    <row r="182" spans="1:4">
      <c r="A182" s="98"/>
      <c r="B182" s="102"/>
      <c r="C182" s="100" t="s">
        <v>2320</v>
      </c>
      <c r="D182" s="99">
        <v>0</v>
      </c>
    </row>
    <row r="183" spans="1:4">
      <c r="A183" s="98"/>
      <c r="B183" s="102"/>
      <c r="C183" s="100" t="s">
        <v>2321</v>
      </c>
      <c r="D183" s="99">
        <v>0</v>
      </c>
    </row>
    <row r="184" spans="1:4">
      <c r="A184" s="98"/>
      <c r="B184" s="102"/>
      <c r="C184" s="100" t="s">
        <v>2322</v>
      </c>
      <c r="D184" s="99">
        <v>0</v>
      </c>
    </row>
    <row r="185" spans="1:4">
      <c r="A185" s="98"/>
      <c r="B185" s="102"/>
      <c r="C185" s="100" t="s">
        <v>2323</v>
      </c>
      <c r="D185" s="99">
        <v>0</v>
      </c>
    </row>
    <row r="186" spans="1:4">
      <c r="A186" s="98"/>
      <c r="B186" s="99"/>
      <c r="C186" s="100" t="s">
        <v>2324</v>
      </c>
      <c r="D186" s="101">
        <v>0</v>
      </c>
    </row>
    <row r="187" spans="1:4">
      <c r="A187" s="98" t="s">
        <v>2112</v>
      </c>
      <c r="B187" s="99">
        <v>175</v>
      </c>
      <c r="C187" s="98" t="s">
        <v>2325</v>
      </c>
      <c r="D187" s="99">
        <v>275</v>
      </c>
    </row>
    <row r="188" spans="1:4">
      <c r="A188" s="98"/>
      <c r="B188" s="99"/>
      <c r="C188" s="98" t="s">
        <v>2326</v>
      </c>
      <c r="D188" s="99">
        <v>275</v>
      </c>
    </row>
    <row r="189" spans="1:4">
      <c r="A189" s="98"/>
      <c r="B189" s="99"/>
      <c r="C189" s="100" t="s">
        <v>2327</v>
      </c>
      <c r="D189" s="99">
        <v>0</v>
      </c>
    </row>
    <row r="190" spans="1:4">
      <c r="A190" s="98"/>
      <c r="B190" s="99"/>
      <c r="C190" s="100" t="s">
        <v>2328</v>
      </c>
      <c r="D190" s="99">
        <v>0</v>
      </c>
    </row>
    <row r="191" spans="1:4">
      <c r="A191" s="98"/>
      <c r="B191" s="99"/>
      <c r="C191" s="100" t="s">
        <v>2329</v>
      </c>
      <c r="D191" s="99">
        <v>0</v>
      </c>
    </row>
    <row r="192" spans="1:4">
      <c r="A192" s="98"/>
      <c r="B192" s="99"/>
      <c r="C192" s="100" t="s">
        <v>2330</v>
      </c>
      <c r="D192" s="99">
        <v>3</v>
      </c>
    </row>
    <row r="193" spans="1:4">
      <c r="A193" s="98"/>
      <c r="B193" s="99"/>
      <c r="C193" s="100" t="s">
        <v>2331</v>
      </c>
      <c r="D193" s="99">
        <v>40</v>
      </c>
    </row>
    <row r="194" spans="1:4">
      <c r="A194" s="98"/>
      <c r="B194" s="99"/>
      <c r="C194" s="100" t="s">
        <v>2332</v>
      </c>
      <c r="D194" s="99">
        <v>232</v>
      </c>
    </row>
    <row r="195" spans="1:4">
      <c r="A195" s="98"/>
      <c r="B195" s="99"/>
      <c r="C195" s="98" t="s">
        <v>2333</v>
      </c>
      <c r="D195" s="99">
        <v>0</v>
      </c>
    </row>
    <row r="196" spans="1:4">
      <c r="A196" s="98"/>
      <c r="B196" s="99"/>
      <c r="C196" s="98" t="s">
        <v>2334</v>
      </c>
      <c r="D196" s="101">
        <v>0</v>
      </c>
    </row>
    <row r="197" spans="1:4">
      <c r="A197" s="98" t="s">
        <v>2113</v>
      </c>
      <c r="B197" s="99">
        <v>861</v>
      </c>
      <c r="C197" s="98" t="s">
        <v>2335</v>
      </c>
      <c r="D197" s="99">
        <v>272</v>
      </c>
    </row>
    <row r="198" spans="1:4">
      <c r="A198" s="98"/>
      <c r="B198" s="99"/>
      <c r="C198" s="98" t="s">
        <v>2336</v>
      </c>
      <c r="D198" s="99">
        <v>272</v>
      </c>
    </row>
    <row r="199" spans="1:4">
      <c r="A199" s="98"/>
      <c r="B199" s="99"/>
      <c r="C199" s="100" t="s">
        <v>2337</v>
      </c>
      <c r="D199" s="99">
        <v>21</v>
      </c>
    </row>
    <row r="200" spans="1:4">
      <c r="A200" s="98"/>
      <c r="B200" s="99"/>
      <c r="C200" s="100" t="s">
        <v>2338</v>
      </c>
      <c r="D200" s="99">
        <v>0</v>
      </c>
    </row>
    <row r="201" spans="1:4">
      <c r="A201" s="98"/>
      <c r="B201" s="99"/>
      <c r="C201" s="100" t="s">
        <v>2339</v>
      </c>
      <c r="D201" s="99">
        <v>5</v>
      </c>
    </row>
    <row r="202" spans="1:4">
      <c r="A202" s="98"/>
      <c r="B202" s="99"/>
      <c r="C202" s="100" t="s">
        <v>2340</v>
      </c>
      <c r="D202" s="99">
        <v>0</v>
      </c>
    </row>
    <row r="203" spans="1:4">
      <c r="A203" s="98"/>
      <c r="B203" s="99"/>
      <c r="C203" s="100" t="s">
        <v>2341</v>
      </c>
      <c r="D203" s="99">
        <v>246</v>
      </c>
    </row>
    <row r="204" spans="1:4">
      <c r="A204" s="98"/>
      <c r="B204" s="99"/>
      <c r="C204" s="98" t="s">
        <v>2342</v>
      </c>
      <c r="D204" s="99">
        <v>0</v>
      </c>
    </row>
    <row r="205" spans="1:4">
      <c r="A205" s="98"/>
      <c r="B205" s="99"/>
      <c r="C205" s="98" t="s">
        <v>2343</v>
      </c>
      <c r="D205" s="101">
        <v>0</v>
      </c>
    </row>
    <row r="206" spans="1:4">
      <c r="A206" s="98" t="s">
        <v>2344</v>
      </c>
      <c r="B206" s="99">
        <v>0</v>
      </c>
      <c r="C206" s="98" t="s">
        <v>2345</v>
      </c>
      <c r="D206" s="99">
        <v>0</v>
      </c>
    </row>
    <row r="207" spans="1:4">
      <c r="A207" s="100" t="s">
        <v>2346</v>
      </c>
      <c r="B207" s="99">
        <v>0</v>
      </c>
      <c r="C207" s="100" t="s">
        <v>2347</v>
      </c>
      <c r="D207" s="99">
        <v>0</v>
      </c>
    </row>
    <row r="208" spans="1:4">
      <c r="A208" s="100" t="s">
        <v>2348</v>
      </c>
      <c r="B208" s="99">
        <v>0</v>
      </c>
      <c r="C208" s="100" t="s">
        <v>2349</v>
      </c>
      <c r="D208" s="99">
        <v>0</v>
      </c>
    </row>
    <row r="209" spans="1:4">
      <c r="A209" s="98"/>
      <c r="B209" s="99"/>
      <c r="C209" s="100" t="s">
        <v>2350</v>
      </c>
      <c r="D209" s="101">
        <v>0</v>
      </c>
    </row>
    <row r="210" spans="1:4">
      <c r="A210" s="98" t="s">
        <v>2351</v>
      </c>
      <c r="B210" s="99">
        <v>0</v>
      </c>
      <c r="C210" s="98" t="s">
        <v>2352</v>
      </c>
      <c r="D210" s="99">
        <v>20</v>
      </c>
    </row>
    <row r="211" spans="1:4">
      <c r="A211" s="98"/>
      <c r="B211" s="99"/>
      <c r="C211" s="100" t="s">
        <v>2353</v>
      </c>
      <c r="D211" s="99">
        <v>0</v>
      </c>
    </row>
    <row r="212" spans="1:4">
      <c r="A212" s="98"/>
      <c r="B212" s="99"/>
      <c r="C212" s="100" t="s">
        <v>2354</v>
      </c>
      <c r="D212" s="99">
        <v>0</v>
      </c>
    </row>
    <row r="213" spans="1:4">
      <c r="A213" s="98"/>
      <c r="B213" s="99"/>
      <c r="C213" s="100" t="s">
        <v>2355</v>
      </c>
      <c r="D213" s="99">
        <v>0</v>
      </c>
    </row>
    <row r="214" spans="1:4">
      <c r="A214" s="98"/>
      <c r="B214" s="99"/>
      <c r="C214" s="100" t="s">
        <v>2356</v>
      </c>
      <c r="D214" s="99">
        <v>20</v>
      </c>
    </row>
    <row r="215" spans="1:4">
      <c r="A215" s="98"/>
      <c r="B215" s="99"/>
      <c r="C215" s="100" t="s">
        <v>2357</v>
      </c>
      <c r="D215" s="101">
        <v>0</v>
      </c>
    </row>
    <row r="216" spans="1:4">
      <c r="A216" s="98" t="s">
        <v>2358</v>
      </c>
      <c r="B216" s="99">
        <v>0</v>
      </c>
      <c r="C216" s="98" t="s">
        <v>2359</v>
      </c>
      <c r="D216" s="99">
        <v>0</v>
      </c>
    </row>
    <row r="217" spans="1:4">
      <c r="A217" s="98" t="s">
        <v>2360</v>
      </c>
      <c r="B217" s="99">
        <v>0</v>
      </c>
      <c r="C217" s="98" t="s">
        <v>2361</v>
      </c>
      <c r="D217" s="99">
        <v>0</v>
      </c>
    </row>
    <row r="218" spans="1:4">
      <c r="A218" s="98" t="s">
        <v>2362</v>
      </c>
      <c r="B218" s="99">
        <v>0</v>
      </c>
      <c r="C218" s="98" t="s">
        <v>2363</v>
      </c>
      <c r="D218" s="99">
        <v>0</v>
      </c>
    </row>
    <row r="219" spans="1:4">
      <c r="A219" s="100" t="s">
        <v>2364</v>
      </c>
      <c r="B219" s="99">
        <v>0</v>
      </c>
      <c r="C219" s="100" t="s">
        <v>2365</v>
      </c>
      <c r="D219" s="99">
        <v>0</v>
      </c>
    </row>
    <row r="220" spans="1:4">
      <c r="A220" s="100" t="s">
        <v>2366</v>
      </c>
      <c r="B220" s="99">
        <v>0</v>
      </c>
      <c r="C220" s="100" t="s">
        <v>2367</v>
      </c>
      <c r="D220" s="99">
        <v>0</v>
      </c>
    </row>
    <row r="221" spans="1:4">
      <c r="A221" s="100" t="s">
        <v>2368</v>
      </c>
      <c r="B221" s="99">
        <v>0</v>
      </c>
      <c r="C221" s="100" t="s">
        <v>2369</v>
      </c>
      <c r="D221" s="99">
        <v>0</v>
      </c>
    </row>
    <row r="222" spans="1:4">
      <c r="A222" s="100" t="s">
        <v>2370</v>
      </c>
      <c r="B222" s="99">
        <v>0</v>
      </c>
      <c r="C222" s="100" t="s">
        <v>2371</v>
      </c>
      <c r="D222" s="99">
        <v>0</v>
      </c>
    </row>
    <row r="223" spans="1:4">
      <c r="A223" s="100" t="s">
        <v>2372</v>
      </c>
      <c r="B223" s="99">
        <v>0</v>
      </c>
      <c r="C223" s="100" t="s">
        <v>2373</v>
      </c>
      <c r="D223" s="99">
        <v>0</v>
      </c>
    </row>
    <row r="224" spans="1:4">
      <c r="A224" s="100" t="s">
        <v>2374</v>
      </c>
      <c r="B224" s="99">
        <v>0</v>
      </c>
      <c r="C224" s="100" t="s">
        <v>2375</v>
      </c>
      <c r="D224" s="99">
        <v>0</v>
      </c>
    </row>
    <row r="225" spans="1:4">
      <c r="A225" s="100" t="s">
        <v>2376</v>
      </c>
      <c r="B225" s="99">
        <v>0</v>
      </c>
      <c r="C225" s="100" t="s">
        <v>2377</v>
      </c>
      <c r="D225" s="99">
        <v>0</v>
      </c>
    </row>
    <row r="226" spans="1:4">
      <c r="A226" s="100"/>
      <c r="B226" s="99"/>
      <c r="C226" s="100" t="s">
        <v>2378</v>
      </c>
      <c r="D226" s="101">
        <v>0</v>
      </c>
    </row>
    <row r="227" spans="1:4">
      <c r="A227" s="98" t="s">
        <v>2379</v>
      </c>
      <c r="B227" s="99">
        <v>0</v>
      </c>
      <c r="C227" s="98" t="s">
        <v>2380</v>
      </c>
      <c r="D227" s="99">
        <v>5173</v>
      </c>
    </row>
    <row r="228" spans="1:4">
      <c r="A228" s="100" t="s">
        <v>2381</v>
      </c>
      <c r="B228" s="99">
        <v>0</v>
      </c>
      <c r="C228" s="105" t="s">
        <v>2382</v>
      </c>
      <c r="D228" s="101">
        <v>5173</v>
      </c>
    </row>
    <row r="229" spans="1:4">
      <c r="A229" s="100" t="s">
        <v>2383</v>
      </c>
      <c r="B229" s="99">
        <v>0</v>
      </c>
      <c r="C229" s="106" t="s">
        <v>2384</v>
      </c>
      <c r="D229" s="99">
        <v>0</v>
      </c>
    </row>
    <row r="230" spans="1:4">
      <c r="A230" s="100"/>
      <c r="B230" s="99"/>
      <c r="C230" s="106" t="s">
        <v>2385</v>
      </c>
      <c r="D230" s="99">
        <v>3736</v>
      </c>
    </row>
    <row r="231" spans="1:4">
      <c r="A231" s="100"/>
      <c r="B231" s="99"/>
      <c r="C231" s="106" t="s">
        <v>2386</v>
      </c>
      <c r="D231" s="99">
        <v>696</v>
      </c>
    </row>
    <row r="232" spans="1:4">
      <c r="A232" s="100"/>
      <c r="B232" s="99"/>
      <c r="C232" s="106" t="s">
        <v>2387</v>
      </c>
      <c r="D232" s="99">
        <v>171</v>
      </c>
    </row>
    <row r="233" spans="1:4">
      <c r="A233" s="100"/>
      <c r="B233" s="99"/>
      <c r="C233" s="106" t="s">
        <v>2388</v>
      </c>
      <c r="D233" s="99">
        <v>0</v>
      </c>
    </row>
    <row r="234" spans="1:4">
      <c r="A234" s="100"/>
      <c r="B234" s="99"/>
      <c r="C234" s="106" t="s">
        <v>2389</v>
      </c>
      <c r="D234" s="99">
        <v>570</v>
      </c>
    </row>
    <row r="235" spans="1:4">
      <c r="A235" s="100"/>
      <c r="B235" s="99"/>
      <c r="C235" s="106" t="s">
        <v>2390</v>
      </c>
      <c r="D235" s="99">
        <v>0</v>
      </c>
    </row>
    <row r="236" spans="1:4">
      <c r="A236" s="100"/>
      <c r="B236" s="99"/>
      <c r="C236" s="106" t="s">
        <v>2391</v>
      </c>
      <c r="D236" s="99">
        <v>0</v>
      </c>
    </row>
    <row r="237" spans="1:4">
      <c r="A237" s="100"/>
      <c r="B237" s="99"/>
      <c r="C237" s="106" t="s">
        <v>2392</v>
      </c>
      <c r="D237" s="99">
        <v>0</v>
      </c>
    </row>
    <row r="238" spans="1:4">
      <c r="A238" s="100"/>
      <c r="B238" s="99"/>
      <c r="C238" s="106" t="s">
        <v>2393</v>
      </c>
      <c r="D238" s="99">
        <v>0</v>
      </c>
    </row>
    <row r="239" spans="1:4">
      <c r="A239" s="100"/>
      <c r="B239" s="99"/>
      <c r="C239" s="106" t="s">
        <v>2394</v>
      </c>
      <c r="D239" s="99">
        <v>0</v>
      </c>
    </row>
    <row r="240" spans="1:4">
      <c r="A240" s="100"/>
      <c r="B240" s="99"/>
      <c r="C240" s="105" t="s">
        <v>2395</v>
      </c>
      <c r="D240" s="99">
        <v>0</v>
      </c>
    </row>
    <row r="241" spans="1:4">
      <c r="A241" s="100"/>
      <c r="B241" s="99"/>
      <c r="C241" s="105" t="s">
        <v>2396</v>
      </c>
      <c r="D241" s="101">
        <v>0</v>
      </c>
    </row>
    <row r="242" spans="1:4">
      <c r="A242" s="98" t="s">
        <v>2397</v>
      </c>
      <c r="B242" s="99">
        <v>0</v>
      </c>
      <c r="C242" s="105" t="s">
        <v>2398</v>
      </c>
      <c r="D242" s="99">
        <v>0</v>
      </c>
    </row>
    <row r="243" spans="1:4">
      <c r="A243" s="98" t="s">
        <v>2399</v>
      </c>
      <c r="B243" s="99">
        <v>0</v>
      </c>
      <c r="C243" s="105" t="s">
        <v>2400</v>
      </c>
      <c r="D243" s="99">
        <v>0</v>
      </c>
    </row>
    <row r="244" spans="1:4">
      <c r="A244" s="103"/>
      <c r="B244" s="102"/>
      <c r="C244" s="98" t="s">
        <v>2401</v>
      </c>
      <c r="D244" s="99">
        <v>0</v>
      </c>
    </row>
    <row r="245" spans="1:4">
      <c r="A245" s="100"/>
      <c r="B245" s="107"/>
      <c r="C245" s="98" t="s">
        <v>2402</v>
      </c>
      <c r="D245" s="99">
        <v>0</v>
      </c>
    </row>
    <row r="246" spans="1:4">
      <c r="A246" s="100"/>
      <c r="B246" s="107"/>
      <c r="C246" s="98" t="s">
        <v>2403</v>
      </c>
      <c r="D246" s="99">
        <v>0</v>
      </c>
    </row>
    <row r="247" spans="1:4">
      <c r="A247" s="108" t="s">
        <v>2404</v>
      </c>
      <c r="B247" s="99">
        <v>1179208</v>
      </c>
      <c r="C247" s="108" t="s">
        <v>2405</v>
      </c>
      <c r="D247" s="101">
        <v>823110</v>
      </c>
    </row>
    <row r="248" spans="1:4">
      <c r="A248" s="109" t="s">
        <v>75</v>
      </c>
      <c r="B248" s="110">
        <v>1263186</v>
      </c>
      <c r="C248" s="109" t="s">
        <v>76</v>
      </c>
      <c r="D248" s="110">
        <v>1619284</v>
      </c>
    </row>
    <row r="249" spans="1:4">
      <c r="A249" s="111" t="s">
        <v>77</v>
      </c>
      <c r="B249" s="110">
        <v>10577</v>
      </c>
      <c r="C249" s="111" t="s">
        <v>78</v>
      </c>
      <c r="D249" s="110">
        <v>153115</v>
      </c>
    </row>
    <row r="250" spans="1:4">
      <c r="A250" s="111" t="s">
        <v>79</v>
      </c>
      <c r="B250" s="112"/>
      <c r="C250" s="111" t="s">
        <v>80</v>
      </c>
      <c r="D250" s="110">
        <v>480</v>
      </c>
    </row>
    <row r="251" spans="1:4">
      <c r="A251" s="111" t="s">
        <v>89</v>
      </c>
      <c r="B251" s="110">
        <v>144429</v>
      </c>
      <c r="C251" s="111" t="s">
        <v>82</v>
      </c>
      <c r="D251" s="110">
        <v>36317</v>
      </c>
    </row>
    <row r="252" spans="1:4">
      <c r="A252" s="111" t="s">
        <v>81</v>
      </c>
      <c r="B252" s="113"/>
      <c r="C252" s="111" t="s">
        <v>92</v>
      </c>
      <c r="D252" s="110">
        <v>341192</v>
      </c>
    </row>
    <row r="253" spans="1:4">
      <c r="A253" s="111" t="s">
        <v>2119</v>
      </c>
      <c r="B253" s="110">
        <v>1108180</v>
      </c>
      <c r="C253" s="114" t="s">
        <v>2120</v>
      </c>
      <c r="D253" s="110">
        <v>1088180</v>
      </c>
    </row>
    <row r="254" spans="1:4">
      <c r="A254" s="115" t="s">
        <v>2121</v>
      </c>
      <c r="B254" s="110">
        <v>2442394</v>
      </c>
      <c r="C254" s="115" t="s">
        <v>2122</v>
      </c>
      <c r="D254" s="110">
        <v>2442394</v>
      </c>
    </row>
  </sheetData>
  <mergeCells count="3">
    <mergeCell ref="A1:D1"/>
    <mergeCell ref="A3:B3"/>
    <mergeCell ref="C3:D3"/>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Zeros="0" workbookViewId="0">
      <selection activeCell="O13" sqref="O13"/>
    </sheetView>
  </sheetViews>
  <sheetFormatPr defaultColWidth="9.10833333333333" defaultRowHeight="14.25"/>
  <cols>
    <col min="1" max="1" width="31.775" style="74" customWidth="1"/>
    <col min="2" max="2" width="14.4416666666667" style="74" hidden="1" customWidth="1"/>
    <col min="3" max="3" width="13.3333333333333" style="74" customWidth="1"/>
    <col min="4" max="4" width="13.2166666666667" style="74" customWidth="1"/>
    <col min="5" max="6" width="8.88333333333333" style="74" customWidth="1"/>
    <col min="7" max="7" width="31.2166666666667" style="74" customWidth="1"/>
    <col min="8" max="8" width="13.2166666666667" style="74" hidden="1" customWidth="1"/>
    <col min="9" max="10" width="13.2166666666667" style="74" customWidth="1"/>
    <col min="11" max="12" width="8.88333333333333" style="74" customWidth="1"/>
    <col min="13" max="16384" width="9.10833333333333" style="45"/>
  </cols>
  <sheetData>
    <row r="1" s="72" customFormat="1" ht="29.25" spans="1:12">
      <c r="A1" s="75" t="s">
        <v>2406</v>
      </c>
      <c r="B1" s="75"/>
      <c r="C1" s="75"/>
      <c r="D1" s="75"/>
      <c r="E1" s="75"/>
      <c r="F1" s="75"/>
      <c r="G1" s="75"/>
      <c r="H1" s="75"/>
      <c r="I1" s="75"/>
      <c r="J1" s="75"/>
      <c r="K1" s="75"/>
      <c r="L1" s="75"/>
    </row>
    <row r="2" s="72" customFormat="1" spans="1:12">
      <c r="A2" s="76" t="s">
        <v>2407</v>
      </c>
      <c r="B2" s="76"/>
      <c r="C2" s="77"/>
      <c r="D2" s="77"/>
      <c r="E2" s="77"/>
      <c r="G2" s="74"/>
      <c r="H2" s="74"/>
      <c r="I2" s="74"/>
      <c r="J2" s="74"/>
      <c r="K2" s="88" t="s">
        <v>2408</v>
      </c>
      <c r="L2" s="88"/>
    </row>
    <row r="3" s="73" customFormat="1" ht="27" spans="1:12">
      <c r="A3" s="78" t="s">
        <v>18</v>
      </c>
      <c r="B3" s="78" t="s">
        <v>99</v>
      </c>
      <c r="C3" s="78" t="s">
        <v>19</v>
      </c>
      <c r="D3" s="78" t="s">
        <v>100</v>
      </c>
      <c r="E3" s="52" t="s">
        <v>22</v>
      </c>
      <c r="F3" s="52" t="s">
        <v>23</v>
      </c>
      <c r="G3" s="78" t="s">
        <v>18</v>
      </c>
      <c r="H3" s="78" t="s">
        <v>99</v>
      </c>
      <c r="I3" s="78" t="s">
        <v>19</v>
      </c>
      <c r="J3" s="78" t="s">
        <v>100</v>
      </c>
      <c r="K3" s="52" t="s">
        <v>22</v>
      </c>
      <c r="L3" s="52" t="s">
        <v>23</v>
      </c>
    </row>
    <row r="4" s="45" customFormat="1" ht="27" customHeight="1" spans="1:12">
      <c r="A4" s="79" t="s">
        <v>2409</v>
      </c>
      <c r="B4" s="80">
        <v>463839</v>
      </c>
      <c r="C4" s="80">
        <v>475370</v>
      </c>
      <c r="D4" s="80">
        <v>528037</v>
      </c>
      <c r="E4" s="81">
        <v>1.11079159391632</v>
      </c>
      <c r="F4" s="81">
        <v>0.138405783041098</v>
      </c>
      <c r="G4" s="79" t="s">
        <v>2410</v>
      </c>
      <c r="H4" s="80">
        <v>702707</v>
      </c>
      <c r="I4" s="80">
        <v>823280</v>
      </c>
      <c r="J4" s="80">
        <v>790982</v>
      </c>
      <c r="K4" s="81">
        <v>0.960769118647362</v>
      </c>
      <c r="L4" s="81">
        <v>0.125621347161762</v>
      </c>
    </row>
    <row r="5" s="45" customFormat="1" ht="27" customHeight="1" spans="1:12">
      <c r="A5" s="79" t="s">
        <v>2411</v>
      </c>
      <c r="B5" s="80">
        <v>40292</v>
      </c>
      <c r="C5" s="80">
        <v>35230</v>
      </c>
      <c r="D5" s="80">
        <v>33378</v>
      </c>
      <c r="E5" s="81">
        <v>0.947431166619359</v>
      </c>
      <c r="F5" s="81">
        <v>-0.171597339422218</v>
      </c>
      <c r="G5" s="79" t="s">
        <v>2412</v>
      </c>
      <c r="H5" s="80">
        <v>27466</v>
      </c>
      <c r="I5" s="80">
        <v>37493</v>
      </c>
      <c r="J5" s="80">
        <v>35047</v>
      </c>
      <c r="K5" s="81">
        <v>0.934761155415678</v>
      </c>
      <c r="L5" s="81">
        <v>0.276013980921867</v>
      </c>
    </row>
    <row r="6" s="45" customFormat="1" ht="27" customHeight="1" spans="1:12">
      <c r="A6" s="79" t="s">
        <v>2413</v>
      </c>
      <c r="B6" s="80">
        <v>202051</v>
      </c>
      <c r="C6" s="80">
        <v>202900</v>
      </c>
      <c r="D6" s="80">
        <v>230844</v>
      </c>
      <c r="E6" s="81">
        <v>1.13772301626417</v>
      </c>
      <c r="F6" s="81">
        <v>0.14250362532232</v>
      </c>
      <c r="G6" s="79" t="s">
        <v>2414</v>
      </c>
      <c r="H6" s="80">
        <v>176431</v>
      </c>
      <c r="I6" s="80">
        <v>197500</v>
      </c>
      <c r="J6" s="80">
        <v>189418</v>
      </c>
      <c r="K6" s="81">
        <v>0.959078481012658</v>
      </c>
      <c r="L6" s="81">
        <v>0.0736095130674315</v>
      </c>
    </row>
    <row r="7" s="45" customFormat="1" ht="27" customHeight="1" spans="1:12">
      <c r="A7" s="79" t="s">
        <v>2415</v>
      </c>
      <c r="B7" s="80">
        <v>12350</v>
      </c>
      <c r="C7" s="80">
        <v>11890</v>
      </c>
      <c r="D7" s="80">
        <v>16585</v>
      </c>
      <c r="E7" s="81">
        <v>1.39486963835156</v>
      </c>
      <c r="F7" s="81">
        <v>0.342914979757085</v>
      </c>
      <c r="G7" s="79" t="s">
        <v>2416</v>
      </c>
      <c r="H7" s="80">
        <v>7678</v>
      </c>
      <c r="I7" s="80">
        <v>7330</v>
      </c>
      <c r="J7" s="80">
        <v>7085</v>
      </c>
      <c r="K7" s="81">
        <v>0.966575716234652</v>
      </c>
      <c r="L7" s="81">
        <v>-0.0772336545975515</v>
      </c>
    </row>
    <row r="8" s="45" customFormat="1" ht="27" customHeight="1" spans="1:12">
      <c r="A8" s="82" t="s">
        <v>2417</v>
      </c>
      <c r="B8" s="80">
        <v>13469</v>
      </c>
      <c r="C8" s="80">
        <v>8260</v>
      </c>
      <c r="D8" s="80">
        <v>11093</v>
      </c>
      <c r="E8" s="81">
        <v>1.34297820823245</v>
      </c>
      <c r="F8" s="81">
        <v>-0.176405078328012</v>
      </c>
      <c r="G8" s="82" t="s">
        <v>2418</v>
      </c>
      <c r="H8" s="80">
        <v>7222</v>
      </c>
      <c r="I8" s="80">
        <v>7050</v>
      </c>
      <c r="J8" s="80">
        <v>10095</v>
      </c>
      <c r="K8" s="81">
        <v>1.43191489361702</v>
      </c>
      <c r="L8" s="81">
        <v>0.397812240376627</v>
      </c>
    </row>
    <row r="9" s="45" customFormat="1" ht="27" customHeight="1" spans="1:12">
      <c r="A9" s="82" t="s">
        <v>2419</v>
      </c>
      <c r="B9" s="80">
        <v>4880</v>
      </c>
      <c r="C9" s="80">
        <v>4589</v>
      </c>
      <c r="D9" s="80">
        <v>4627</v>
      </c>
      <c r="E9" s="81">
        <v>1.00828067117019</v>
      </c>
      <c r="F9" s="81">
        <v>-0.051844262295082</v>
      </c>
      <c r="G9" s="82" t="s">
        <v>2420</v>
      </c>
      <c r="H9" s="80">
        <v>3470</v>
      </c>
      <c r="I9" s="80">
        <v>3708</v>
      </c>
      <c r="J9" s="80">
        <v>3347</v>
      </c>
      <c r="K9" s="81">
        <v>0.902642934196332</v>
      </c>
      <c r="L9" s="81">
        <v>-0.0354466858789625</v>
      </c>
    </row>
    <row r="10" s="45" customFormat="1" ht="27" customHeight="1" spans="1:12">
      <c r="A10" s="82" t="s">
        <v>2421</v>
      </c>
      <c r="B10" s="80">
        <v>132260</v>
      </c>
      <c r="C10" s="80">
        <v>155993</v>
      </c>
      <c r="D10" s="80">
        <v>152814</v>
      </c>
      <c r="E10" s="81">
        <v>0.979620880424122</v>
      </c>
      <c r="F10" s="81">
        <v>0.155406018448511</v>
      </c>
      <c r="G10" s="82" t="s">
        <v>2422</v>
      </c>
      <c r="H10" s="80">
        <v>133079</v>
      </c>
      <c r="I10" s="80">
        <v>154126</v>
      </c>
      <c r="J10" s="80">
        <v>120544</v>
      </c>
      <c r="K10" s="81">
        <v>0.782113335842103</v>
      </c>
      <c r="L10" s="81">
        <v>-0.0941921715672646</v>
      </c>
    </row>
    <row r="11" s="45" customFormat="1" ht="27" customHeight="1" spans="1:12">
      <c r="A11" s="82" t="s">
        <v>2423</v>
      </c>
      <c r="B11" s="80"/>
      <c r="C11" s="80">
        <v>90286</v>
      </c>
      <c r="D11" s="80">
        <v>122199</v>
      </c>
      <c r="E11" s="81">
        <v>1.3534656535897</v>
      </c>
      <c r="F11" s="81"/>
      <c r="G11" s="82" t="s">
        <v>2424</v>
      </c>
      <c r="H11" s="80"/>
      <c r="I11" s="80">
        <v>90286</v>
      </c>
      <c r="J11" s="80">
        <v>122199</v>
      </c>
      <c r="K11" s="81">
        <v>1.3534656535897</v>
      </c>
      <c r="L11" s="81"/>
    </row>
    <row r="12" s="45" customFormat="1" ht="27" customHeight="1" spans="1:12">
      <c r="A12" s="83" t="s">
        <v>2425</v>
      </c>
      <c r="B12" s="84">
        <v>869141</v>
      </c>
      <c r="C12" s="84">
        <v>984518</v>
      </c>
      <c r="D12" s="84">
        <v>1099577</v>
      </c>
      <c r="E12" s="81">
        <v>1.11686835588582</v>
      </c>
      <c r="F12" s="81">
        <v>0.265130744033477</v>
      </c>
      <c r="G12" s="83" t="s">
        <v>2426</v>
      </c>
      <c r="H12" s="84">
        <v>1058053</v>
      </c>
      <c r="I12" s="84">
        <v>1320773</v>
      </c>
      <c r="J12" s="84">
        <v>1278717</v>
      </c>
      <c r="K12" s="81">
        <v>0.968158040783693</v>
      </c>
      <c r="L12" s="81">
        <v>0.208556660205113</v>
      </c>
    </row>
    <row r="13" s="45" customFormat="1" ht="27" customHeight="1" spans="1:12">
      <c r="A13" s="82" t="s">
        <v>103</v>
      </c>
      <c r="B13" s="80">
        <v>215341</v>
      </c>
      <c r="C13" s="80">
        <v>243537</v>
      </c>
      <c r="D13" s="80">
        <v>245208</v>
      </c>
      <c r="E13" s="81">
        <v>1.00686138040626</v>
      </c>
      <c r="F13" s="81">
        <v>0.138696300286522</v>
      </c>
      <c r="G13" s="82" t="s">
        <v>141</v>
      </c>
      <c r="H13" s="80"/>
      <c r="I13" s="80"/>
      <c r="J13" s="80"/>
      <c r="K13" s="81"/>
      <c r="L13" s="81"/>
    </row>
    <row r="14" s="45" customFormat="1" ht="27" customHeight="1" spans="1:12">
      <c r="A14" s="82" t="s">
        <v>129</v>
      </c>
      <c r="B14" s="80"/>
      <c r="C14" s="80"/>
      <c r="D14" s="80"/>
      <c r="E14" s="81"/>
      <c r="F14" s="81"/>
      <c r="G14" s="82" t="s">
        <v>167</v>
      </c>
      <c r="H14" s="80">
        <v>2284</v>
      </c>
      <c r="I14" s="80">
        <v>2145</v>
      </c>
      <c r="J14" s="80">
        <v>2251</v>
      </c>
      <c r="K14" s="81"/>
      <c r="L14" s="81">
        <v>-0.0144483362521891</v>
      </c>
    </row>
    <row r="15" s="45" customFormat="1" ht="27" customHeight="1" spans="1:12">
      <c r="A15" s="82" t="s">
        <v>137</v>
      </c>
      <c r="B15" s="80">
        <v>907907</v>
      </c>
      <c r="C15" s="80">
        <v>889746</v>
      </c>
      <c r="D15" s="80">
        <v>932052</v>
      </c>
      <c r="E15" s="81"/>
      <c r="F15" s="81">
        <v>0.0265941335401093</v>
      </c>
      <c r="G15" s="82" t="s">
        <v>178</v>
      </c>
      <c r="H15" s="80">
        <v>932052</v>
      </c>
      <c r="I15" s="80">
        <v>794883</v>
      </c>
      <c r="J15" s="80">
        <v>995869</v>
      </c>
      <c r="K15" s="81">
        <v>1.25284979047231</v>
      </c>
      <c r="L15" s="81">
        <v>0.0684693557870162</v>
      </c>
    </row>
    <row r="16" s="45" customFormat="1" ht="27" customHeight="1" spans="1:12">
      <c r="A16" s="83" t="s">
        <v>2121</v>
      </c>
      <c r="B16" s="84">
        <v>1992389</v>
      </c>
      <c r="C16" s="84">
        <v>2117801</v>
      </c>
      <c r="D16" s="84">
        <v>2276837</v>
      </c>
      <c r="E16" s="81">
        <v>1.07509487435316</v>
      </c>
      <c r="F16" s="81">
        <v>0.142767300963818</v>
      </c>
      <c r="G16" s="83" t="s">
        <v>2122</v>
      </c>
      <c r="H16" s="84">
        <v>1992389</v>
      </c>
      <c r="I16" s="84">
        <v>2117801</v>
      </c>
      <c r="J16" s="84">
        <v>2276837</v>
      </c>
      <c r="K16" s="81">
        <v>1.07509487435316</v>
      </c>
      <c r="L16" s="81">
        <v>0.142767300963818</v>
      </c>
    </row>
    <row r="17" s="45" customFormat="1" ht="28.5" customHeight="1" spans="1:12">
      <c r="A17" s="85" t="s">
        <v>2427</v>
      </c>
      <c r="B17" s="85"/>
      <c r="C17" s="85"/>
      <c r="D17" s="85"/>
      <c r="E17" s="85"/>
      <c r="F17" s="85"/>
      <c r="G17" s="85"/>
      <c r="H17" s="85"/>
      <c r="I17" s="85"/>
      <c r="J17" s="85"/>
      <c r="K17" s="85"/>
      <c r="L17" s="85"/>
    </row>
    <row r="18" s="45" customFormat="1" spans="1:12">
      <c r="A18" s="74"/>
      <c r="B18" s="74"/>
      <c r="C18" s="74"/>
      <c r="D18" s="74"/>
      <c r="E18" s="74"/>
      <c r="F18" s="74"/>
      <c r="G18" s="74"/>
      <c r="H18" s="74"/>
      <c r="I18" s="89"/>
      <c r="J18" s="89"/>
      <c r="K18" s="74"/>
      <c r="L18" s="74"/>
    </row>
    <row r="21" s="45" customFormat="1" spans="1:12">
      <c r="A21" s="86"/>
      <c r="B21" s="74"/>
      <c r="C21" s="74"/>
      <c r="D21" s="74"/>
      <c r="E21" s="74"/>
      <c r="F21" s="74"/>
      <c r="G21" s="74"/>
      <c r="H21" s="74"/>
      <c r="I21" s="74"/>
      <c r="J21" s="74"/>
      <c r="K21" s="74"/>
      <c r="L21" s="74"/>
    </row>
    <row r="22" s="45" customFormat="1" spans="1:12">
      <c r="A22" s="86"/>
      <c r="B22" s="87"/>
      <c r="C22" s="74"/>
      <c r="D22" s="74"/>
      <c r="E22" s="74"/>
      <c r="F22" s="74"/>
      <c r="G22" s="74"/>
      <c r="H22" s="74"/>
      <c r="I22" s="74"/>
      <c r="J22" s="74"/>
      <c r="K22" s="74"/>
      <c r="L22" s="74"/>
    </row>
    <row r="23" s="45" customFormat="1" spans="1:12">
      <c r="A23" s="86"/>
      <c r="B23" s="86"/>
      <c r="C23" s="74"/>
      <c r="D23" s="74"/>
      <c r="E23" s="74"/>
      <c r="F23" s="74"/>
      <c r="G23" s="74"/>
      <c r="H23" s="74"/>
      <c r="I23" s="74"/>
      <c r="J23" s="74"/>
      <c r="K23" s="74"/>
      <c r="L23" s="74"/>
    </row>
    <row r="24" s="45" customFormat="1" spans="1:12">
      <c r="A24" s="86"/>
      <c r="B24" s="86"/>
      <c r="C24" s="74"/>
      <c r="D24" s="74"/>
      <c r="E24" s="74"/>
      <c r="F24" s="74"/>
      <c r="G24" s="74"/>
      <c r="H24" s="74"/>
      <c r="I24" s="74"/>
      <c r="J24" s="74"/>
      <c r="K24" s="74"/>
      <c r="L24" s="74"/>
    </row>
    <row r="25" s="45" customFormat="1" spans="1:12">
      <c r="A25" s="86"/>
      <c r="B25" s="86"/>
      <c r="C25" s="74"/>
      <c r="D25" s="74"/>
      <c r="E25" s="74"/>
      <c r="F25" s="74"/>
      <c r="G25" s="74"/>
      <c r="H25" s="74"/>
      <c r="I25" s="74"/>
      <c r="J25" s="74"/>
      <c r="K25" s="74"/>
      <c r="L25" s="74"/>
    </row>
    <row r="26" s="45" customFormat="1" spans="1:12">
      <c r="A26" s="86"/>
      <c r="B26" s="74"/>
      <c r="C26" s="74"/>
      <c r="D26" s="74"/>
      <c r="E26" s="74"/>
      <c r="F26" s="74"/>
      <c r="G26" s="74"/>
      <c r="H26" s="74"/>
      <c r="I26" s="74"/>
      <c r="J26" s="74"/>
      <c r="K26" s="74"/>
      <c r="L26" s="74"/>
    </row>
    <row r="27" s="45" customFormat="1" spans="1:12">
      <c r="A27" s="86"/>
      <c r="B27" s="74"/>
      <c r="C27" s="74"/>
      <c r="D27" s="74"/>
      <c r="E27" s="74"/>
      <c r="F27" s="74"/>
      <c r="G27" s="74"/>
      <c r="H27" s="74"/>
      <c r="I27" s="74"/>
      <c r="J27" s="74"/>
      <c r="K27" s="74"/>
      <c r="L27" s="74"/>
    </row>
    <row r="28" s="45" customFormat="1" spans="1:12">
      <c r="A28" s="86"/>
      <c r="B28" s="74"/>
      <c r="C28" s="74"/>
      <c r="D28" s="74"/>
      <c r="E28" s="74"/>
      <c r="F28" s="74"/>
      <c r="G28" s="74"/>
      <c r="H28" s="74"/>
      <c r="I28" s="74"/>
      <c r="J28" s="74"/>
      <c r="K28" s="74"/>
      <c r="L28" s="74"/>
    </row>
    <row r="29" s="45" customFormat="1" spans="1:12">
      <c r="A29" s="87"/>
      <c r="B29" s="74"/>
      <c r="C29" s="74"/>
      <c r="D29" s="74"/>
      <c r="E29" s="74"/>
      <c r="F29" s="74"/>
      <c r="G29" s="74"/>
      <c r="H29" s="74"/>
      <c r="I29" s="74"/>
      <c r="J29" s="74"/>
      <c r="K29" s="74"/>
      <c r="L29" s="74"/>
    </row>
  </sheetData>
  <mergeCells count="3">
    <mergeCell ref="A1:L1"/>
    <mergeCell ref="K2:L2"/>
    <mergeCell ref="A17:L1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橘生淮南</cp:lastModifiedBy>
  <dcterms:created xsi:type="dcterms:W3CDTF">2006-09-16T00:00:00Z</dcterms:created>
  <dcterms:modified xsi:type="dcterms:W3CDTF">2024-12-05T07:37:18Z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5E1A4BC22B2649978F907E0EDEC7213D_12</vt:lpwstr>
  </property>
</Properties>
</file>